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<sst xmlns="http://schemas.openxmlformats.org/spreadsheetml/2006/main" count="14" uniqueCount="14">
  <si>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Heat equation</t>
  </si>
  <si>
    <t>Finite difference scheme</t>
  </si>
  <si>
    <t>Parameters:</t>
  </si>
  <si>
    <t>x</t>
  </si>
  <si>
    <t>t</t>
  </si>
  <si>
    <t>Dx</t>
  </si>
  <si>
    <t>Dt</t>
  </si>
  <si>
    <t>Alpha^2</t>
  </si>
  <si>
    <t>K</t>
  </si>
  <si>
    <t>Legend:</t>
  </si>
  <si>
    <t>Boundary conditions</t>
  </si>
  <si>
    <t>Initial condition</t>
  </si>
  <si>
    <t>Interval of x</t>
  </si>
  <si>
    <t>Interval of 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</si>
</sst>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"/>
    <numFmt numFmtId="166" formatCode="GENERAL"/>
  </numFmts>
  <fonts count="3">
    <font>
      <sz val="10"/>
      <name val="Arial"/>
      <family val="2"/>
    </font>
    <font>
      <sz val="20"/>
      <name val="Arial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1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5" fontId="0" fillId="0" borderId="2" xfId="0" applyNumberFormat="1" applyBorder="1" applyAlignment="1">
      <alignment/>
    </xf>
    <xf numFmtId="164" fontId="0" fillId="0" borderId="3" xfId="0" applyBorder="1" applyAlignment="1">
      <alignment/>
    </xf>
    <xf numFmtId="164" fontId="0" fillId="0" borderId="2" xfId="0" applyBorder="1" applyAlignment="1">
      <alignment/>
    </xf>
    <xf numFmtId="165" fontId="0" fillId="0" borderId="4" xfId="0" applyNumberFormat="1" applyBorder="1" applyAlignment="1">
      <alignment/>
    </xf>
    <xf numFmtId="165" fontId="0" fillId="0" borderId="5" xfId="0" applyNumberFormat="1" applyBorder="1" applyAlignment="1">
      <alignment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0" fillId="0" borderId="4" xfId="0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 horizontal="right"/>
    </xf>
    <xf numFmtId="164" fontId="0" fillId="2" borderId="0" xfId="0" applyFill="1" applyAlignment="1">
      <alignment/>
    </xf>
    <xf numFmtId="165" fontId="2" fillId="0" borderId="0" xfId="0" applyNumberFormat="1" applyFont="1" applyAlignment="1">
      <alignment horizontal="center"/>
    </xf>
    <xf numFmtId="164" fontId="0" fillId="3" borderId="0" xfId="0" applyFont="1" applyFill="1" applyAlignment="1">
      <alignment/>
    </xf>
    <xf numFmtId="165" fontId="0" fillId="3" borderId="0" xfId="0" applyNumberFormat="1" applyFill="1" applyAlignment="1">
      <alignment/>
    </xf>
    <xf numFmtId="165" fontId="0" fillId="4" borderId="0" xfId="0" applyNumberFormat="1" applyFill="1" applyAlignment="1">
      <alignment/>
    </xf>
    <xf numFmtId="164" fontId="0" fillId="5" borderId="0" xfId="0" applyFill="1" applyAlignment="1">
      <alignment/>
    </xf>
    <xf numFmtId="164" fontId="0" fillId="6" borderId="0" xfId="0" applyFill="1" applyAlignment="1">
      <alignment/>
    </xf>
    <xf numFmtId="164" fontId="0" fillId="0" borderId="0" xfId="0" applyAlignment="1">
      <alignment/>
    </xf>
    <xf numFmtId="164" fontId="2" fillId="5" borderId="0" xfId="0" applyFont="1" applyFill="1" applyBorder="1" applyAlignment="1">
      <alignment/>
    </xf>
    <xf numFmtId="164" fontId="2" fillId="6" borderId="0" xfId="0" applyFont="1" applyFill="1" applyBorder="1" applyAlignment="1">
      <alignment/>
    </xf>
    <xf numFmtId="164" fontId="2" fillId="2" borderId="0" xfId="0" applyFont="1" applyFill="1" applyBorder="1" applyAlignment="1">
      <alignment/>
    </xf>
    <xf numFmtId="165" fontId="0" fillId="0" borderId="0" xfId="0" applyNumberFormat="1" applyFill="1" applyAlignment="1">
      <alignment/>
    </xf>
    <xf numFmtId="164" fontId="2" fillId="4" borderId="0" xfId="0" applyFont="1" applyFill="1" applyBorder="1" applyAlignment="1">
      <alignment/>
    </xf>
    <xf numFmtId="165" fontId="2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1</xdr:row>
      <xdr:rowOff>85725</xdr:rowOff>
    </xdr:from>
    <xdr:to>
      <xdr:col>13</xdr:col>
      <xdr:colOff>95250</xdr:colOff>
      <xdr:row>10</xdr:row>
      <xdr:rowOff>104775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247650"/>
          <a:ext cx="4648200" cy="1476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9525</xdr:colOff>
      <xdr:row>1</xdr:row>
      <xdr:rowOff>123825</xdr:rowOff>
    </xdr:from>
    <xdr:to>
      <xdr:col>28</xdr:col>
      <xdr:colOff>276225</xdr:colOff>
      <xdr:row>11</xdr:row>
      <xdr:rowOff>28575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29375" y="285750"/>
          <a:ext cx="4838700" cy="1524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7"/>
  <sheetViews>
    <sheetView tabSelected="1" workbookViewId="0" topLeftCell="B1">
      <selection activeCell="D1" sqref="D1"/>
    </sheetView>
  </sheetViews>
  <sheetFormatPr defaultColWidth="5.7109375" defaultRowHeight="12.75"/>
  <cols>
    <col min="1" max="1" width="7.421875" style="0" customWidth="1"/>
    <col min="2" max="2" width="6.7109375" style="1" customWidth="1"/>
    <col min="3" max="3" width="9.57421875" style="1" customWidth="1"/>
    <col min="4" max="5" width="6.140625" style="1" customWidth="1"/>
    <col min="6" max="6" width="3.140625" style="0" customWidth="1"/>
    <col min="27" max="27" width="5.7109375" style="0" customWidth="1"/>
    <col min="29" max="29" width="10.57421875" style="0" customWidth="1"/>
  </cols>
  <sheetData>
    <row r="1" spans="2:29" ht="12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3" t="s">
        <v>1</v>
      </c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2:29" ht="12.75">
      <c r="B2" s="4"/>
      <c r="N2" s="5"/>
      <c r="P2" s="6"/>
      <c r="AC2" s="5"/>
    </row>
    <row r="3" spans="2:29" ht="12.75">
      <c r="B3" s="4"/>
      <c r="N3" s="5"/>
      <c r="P3" s="6"/>
      <c r="AC3" s="5"/>
    </row>
    <row r="4" spans="2:29" ht="12.75">
      <c r="B4" s="4"/>
      <c r="N4" s="5"/>
      <c r="P4" s="6"/>
      <c r="AC4" s="5"/>
    </row>
    <row r="5" spans="2:29" ht="12.75">
      <c r="B5" s="4"/>
      <c r="N5" s="5"/>
      <c r="P5" s="6"/>
      <c r="AC5" s="5"/>
    </row>
    <row r="6" spans="2:29" ht="12.75">
      <c r="B6" s="4"/>
      <c r="N6" s="5"/>
      <c r="P6" s="6"/>
      <c r="AC6" s="5"/>
    </row>
    <row r="7" spans="2:29" ht="12.75">
      <c r="B7" s="4"/>
      <c r="N7" s="5"/>
      <c r="P7" s="6"/>
      <c r="AC7" s="5"/>
    </row>
    <row r="8" spans="2:29" ht="12.75">
      <c r="B8" s="4"/>
      <c r="N8" s="5"/>
      <c r="P8" s="6"/>
      <c r="AC8" s="5"/>
    </row>
    <row r="9" spans="2:29" ht="12.75">
      <c r="B9" s="4"/>
      <c r="N9" s="5"/>
      <c r="P9" s="6"/>
      <c r="AC9" s="5"/>
    </row>
    <row r="10" spans="2:29" ht="12.75">
      <c r="B10" s="4"/>
      <c r="N10" s="5"/>
      <c r="P10" s="6"/>
      <c r="AC10" s="5"/>
    </row>
    <row r="11" spans="2:29" ht="12.75">
      <c r="B11" s="4"/>
      <c r="N11" s="5"/>
      <c r="P11" s="6"/>
      <c r="AC11" s="5"/>
    </row>
    <row r="12" spans="2:29" ht="12.75">
      <c r="B12" s="7"/>
      <c r="C12" s="8"/>
      <c r="D12" s="8"/>
      <c r="E12" s="8"/>
      <c r="F12" s="9"/>
      <c r="G12" s="9"/>
      <c r="H12" s="9"/>
      <c r="I12" s="9"/>
      <c r="J12" s="9"/>
      <c r="K12" s="9"/>
      <c r="L12" s="9"/>
      <c r="M12" s="9"/>
      <c r="N12" s="10"/>
      <c r="P12" s="11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10"/>
    </row>
    <row r="15" spans="1:27" ht="12.75">
      <c r="A15" s="12" t="s">
        <v>2</v>
      </c>
      <c r="B15" s="12"/>
      <c r="F15" s="13" t="s">
        <v>3</v>
      </c>
      <c r="G15" s="14">
        <v>0</v>
      </c>
      <c r="H15" s="14">
        <f aca="true" t="shared" si="0" ref="H15:AA15">G15+$B$17</f>
        <v>0.05</v>
      </c>
      <c r="I15" s="14">
        <f t="shared" si="0"/>
        <v>0.1</v>
      </c>
      <c r="J15" s="14">
        <f t="shared" si="0"/>
        <v>0.15000000000000002</v>
      </c>
      <c r="K15" s="14">
        <f t="shared" si="0"/>
        <v>0.2</v>
      </c>
      <c r="L15" s="14">
        <f t="shared" si="0"/>
        <v>0.25</v>
      </c>
      <c r="M15" s="14">
        <f t="shared" si="0"/>
        <v>0.3</v>
      </c>
      <c r="N15" s="14">
        <f t="shared" si="0"/>
        <v>0.35</v>
      </c>
      <c r="O15" s="14">
        <f t="shared" si="0"/>
        <v>0.39999999999999997</v>
      </c>
      <c r="P15" s="14">
        <f t="shared" si="0"/>
        <v>0.44999999999999996</v>
      </c>
      <c r="Q15" s="14">
        <f t="shared" si="0"/>
        <v>0.49999999999999994</v>
      </c>
      <c r="R15" s="14">
        <f t="shared" si="0"/>
        <v>0.5499999999999999</v>
      </c>
      <c r="S15" s="14">
        <f t="shared" si="0"/>
        <v>0.6</v>
      </c>
      <c r="T15" s="14">
        <f t="shared" si="0"/>
        <v>0.65</v>
      </c>
      <c r="U15" s="14">
        <f t="shared" si="0"/>
        <v>0.7000000000000001</v>
      </c>
      <c r="V15" s="14">
        <f t="shared" si="0"/>
        <v>0.7500000000000001</v>
      </c>
      <c r="W15" s="14">
        <f t="shared" si="0"/>
        <v>0.8000000000000002</v>
      </c>
      <c r="X15" s="14">
        <f t="shared" si="0"/>
        <v>0.8500000000000002</v>
      </c>
      <c r="Y15" s="14">
        <f t="shared" si="0"/>
        <v>0.9000000000000002</v>
      </c>
      <c r="Z15" s="14">
        <f t="shared" si="0"/>
        <v>0.9500000000000003</v>
      </c>
      <c r="AA15" s="14">
        <f t="shared" si="0"/>
        <v>1.0000000000000002</v>
      </c>
    </row>
    <row r="16" spans="2:5" ht="12.75">
      <c r="B16"/>
      <c r="E16" s="15" t="s">
        <v>4</v>
      </c>
    </row>
    <row r="17" spans="1:29" ht="12.75">
      <c r="A17" s="16" t="s">
        <v>5</v>
      </c>
      <c r="B17" s="17">
        <v>0.05</v>
      </c>
      <c r="E17" s="18">
        <v>0</v>
      </c>
      <c r="G17" s="19">
        <f aca="true" t="shared" si="1" ref="G17">2*G15</f>
        <v>0</v>
      </c>
      <c r="H17" s="20">
        <f>2*H15</f>
        <v>0.1</v>
      </c>
      <c r="I17" s="20">
        <f>2*I15</f>
        <v>0.2</v>
      </c>
      <c r="J17" s="20">
        <f>2*J15</f>
        <v>0.30000000000000004</v>
      </c>
      <c r="K17" s="20">
        <f>2*K15</f>
        <v>0.4</v>
      </c>
      <c r="L17" s="20">
        <f>2*L15</f>
        <v>0.5</v>
      </c>
      <c r="M17" s="20">
        <f>2*M15</f>
        <v>0.6</v>
      </c>
      <c r="N17" s="20">
        <f>2*N15</f>
        <v>0.7</v>
      </c>
      <c r="O17" s="20">
        <f>2*O15</f>
        <v>0.7999999999999999</v>
      </c>
      <c r="P17" s="20">
        <f>2*P15</f>
        <v>0.8999999999999999</v>
      </c>
      <c r="Q17" s="20">
        <f>2-2*Q15</f>
        <v>1</v>
      </c>
      <c r="R17" s="20">
        <f>2-2*R15</f>
        <v>0.9000000000000001</v>
      </c>
      <c r="S17" s="20">
        <f>2-2*S15</f>
        <v>0.8</v>
      </c>
      <c r="T17" s="20">
        <f>2-2*T15</f>
        <v>0.7</v>
      </c>
      <c r="U17" s="20">
        <f>2-2*U15</f>
        <v>0.5999999999999999</v>
      </c>
      <c r="V17" s="20">
        <f>2-2*V15</f>
        <v>0.4999999999999998</v>
      </c>
      <c r="W17" s="20">
        <f>2-2*W15</f>
        <v>0.3999999999999997</v>
      </c>
      <c r="X17" s="20">
        <f>2-2*X15</f>
        <v>0.2999999999999996</v>
      </c>
      <c r="Y17" s="20">
        <f>2-2*Y15</f>
        <v>0.1999999999999995</v>
      </c>
      <c r="Z17" s="20">
        <f>2-2*Z15</f>
        <v>0.09999999999999942</v>
      </c>
      <c r="AA17" s="19">
        <f aca="true" t="shared" si="2" ref="AA17">2-2*AA15</f>
        <v>0</v>
      </c>
      <c r="AC17" t="str">
        <f aca="true" t="shared" si="3" ref="AC17:AC48">CONCATENATE("u(x,",E17,")")</f>
        <v>u(x,0)</v>
      </c>
    </row>
    <row r="18" spans="1:29" ht="12.75">
      <c r="A18" s="16" t="s">
        <v>6</v>
      </c>
      <c r="B18" s="17">
        <v>0.003</v>
      </c>
      <c r="E18" s="18">
        <f aca="true" t="shared" si="4" ref="E18:E49">E17+$B$18</f>
        <v>0.003</v>
      </c>
      <c r="G18" s="19">
        <v>0</v>
      </c>
      <c r="H18" s="21">
        <f aca="true" t="shared" si="5" ref="H18">H17+$B$20*(G17-2*H17+I17)</f>
        <v>0.1</v>
      </c>
      <c r="AA18" s="19">
        <v>0</v>
      </c>
      <c r="AC18" t="str">
        <f t="shared" si="3"/>
        <v>u(x,0.003)</v>
      </c>
    </row>
    <row r="19" spans="1:29" ht="12.75">
      <c r="A19" s="16" t="s">
        <v>7</v>
      </c>
      <c r="B19" s="17">
        <v>0.2</v>
      </c>
      <c r="E19" s="18">
        <f t="shared" si="4"/>
        <v>0.006</v>
      </c>
      <c r="G19" s="19">
        <v>0</v>
      </c>
      <c r="AA19" s="19">
        <v>0</v>
      </c>
      <c r="AC19" t="str">
        <f t="shared" si="3"/>
        <v>u(x,0.006)</v>
      </c>
    </row>
    <row r="20" spans="1:29" ht="12.75">
      <c r="A20" s="16" t="s">
        <v>8</v>
      </c>
      <c r="B20" s="17">
        <f>B19*B18/(B17)^2</f>
        <v>0.23999999999999996</v>
      </c>
      <c r="C20"/>
      <c r="D20"/>
      <c r="E20" s="18">
        <f t="shared" si="4"/>
        <v>0.009000000000000001</v>
      </c>
      <c r="G20" s="19">
        <v>0</v>
      </c>
      <c r="AA20" s="19">
        <v>0</v>
      </c>
      <c r="AC20" t="str">
        <f t="shared" si="3"/>
        <v>u(x,0.009)</v>
      </c>
    </row>
    <row r="21" spans="2:29" ht="12.75">
      <c r="B21"/>
      <c r="C21"/>
      <c r="D21"/>
      <c r="E21" s="18">
        <f t="shared" si="4"/>
        <v>0.012</v>
      </c>
      <c r="G21" s="19">
        <v>0</v>
      </c>
      <c r="AA21" s="19">
        <v>0</v>
      </c>
      <c r="AC21" t="str">
        <f t="shared" si="3"/>
        <v>u(x,0.012)</v>
      </c>
    </row>
    <row r="22" spans="2:29" ht="12.75">
      <c r="B22"/>
      <c r="C22"/>
      <c r="D22"/>
      <c r="E22" s="18">
        <f t="shared" si="4"/>
        <v>0.015</v>
      </c>
      <c r="G22" s="19">
        <v>0</v>
      </c>
      <c r="AA22" s="19">
        <v>0</v>
      </c>
      <c r="AC22" t="str">
        <f t="shared" si="3"/>
        <v>u(x,0.015)</v>
      </c>
    </row>
    <row r="23" spans="1:29" ht="12.75">
      <c r="A23" s="12" t="s">
        <v>9</v>
      </c>
      <c r="B23" s="12"/>
      <c r="E23" s="18">
        <f t="shared" si="4"/>
        <v>0.018</v>
      </c>
      <c r="G23" s="19">
        <v>0</v>
      </c>
      <c r="AA23" s="19">
        <v>0</v>
      </c>
      <c r="AC23" t="str">
        <f t="shared" si="3"/>
        <v>u(x,0.018)</v>
      </c>
    </row>
    <row r="24" spans="5:29" ht="12.75">
      <c r="E24" s="18">
        <f t="shared" si="4"/>
        <v>0.020999999999999998</v>
      </c>
      <c r="G24" s="19">
        <v>0</v>
      </c>
      <c r="AA24" s="19">
        <v>0</v>
      </c>
      <c r="AC24" t="str">
        <f t="shared" si="3"/>
        <v>u(x,0.021)</v>
      </c>
    </row>
    <row r="25" spans="1:29" ht="12.75">
      <c r="A25" s="22" t="s">
        <v>10</v>
      </c>
      <c r="B25" s="22"/>
      <c r="C25" s="22"/>
      <c r="E25" s="18">
        <f t="shared" si="4"/>
        <v>0.023999999999999997</v>
      </c>
      <c r="G25" s="19">
        <v>0</v>
      </c>
      <c r="AA25" s="19">
        <v>0</v>
      </c>
      <c r="AC25" t="str">
        <f t="shared" si="3"/>
        <v>u(x,0.024)</v>
      </c>
    </row>
    <row r="26" spans="1:29" ht="12.75">
      <c r="A26" s="23" t="s">
        <v>11</v>
      </c>
      <c r="B26" s="23"/>
      <c r="C26" s="23"/>
      <c r="D26"/>
      <c r="E26" s="18">
        <f t="shared" si="4"/>
        <v>0.026999999999999996</v>
      </c>
      <c r="G26" s="19">
        <v>0</v>
      </c>
      <c r="AA26" s="19">
        <v>0</v>
      </c>
      <c r="AC26" t="str">
        <f t="shared" si="3"/>
        <v>u(x,0.027)</v>
      </c>
    </row>
    <row r="27" spans="1:29" ht="12.75">
      <c r="A27" s="24" t="s">
        <v>12</v>
      </c>
      <c r="B27" s="24"/>
      <c r="C27" s="24"/>
      <c r="D27" s="25"/>
      <c r="E27" s="18">
        <f t="shared" si="4"/>
        <v>0.029999999999999995</v>
      </c>
      <c r="G27" s="19">
        <v>0</v>
      </c>
      <c r="AA27" s="19">
        <v>0</v>
      </c>
      <c r="AC27" t="str">
        <f t="shared" si="3"/>
        <v>u(x,0.03)</v>
      </c>
    </row>
    <row r="28" spans="1:29" ht="12.75">
      <c r="A28" s="26" t="s">
        <v>13</v>
      </c>
      <c r="B28" s="26"/>
      <c r="C28" s="26"/>
      <c r="D28" s="27"/>
      <c r="E28" s="18">
        <f t="shared" si="4"/>
        <v>0.032999999999999995</v>
      </c>
      <c r="G28" s="19">
        <v>0</v>
      </c>
      <c r="AA28" s="19">
        <v>0</v>
      </c>
      <c r="AC28" t="str">
        <f t="shared" si="3"/>
        <v>u(x,0.033)</v>
      </c>
    </row>
    <row r="29" spans="2:29" ht="12.75">
      <c r="B29"/>
      <c r="C29"/>
      <c r="D29"/>
      <c r="E29" s="18">
        <f t="shared" si="4"/>
        <v>0.036</v>
      </c>
      <c r="G29" s="19">
        <v>0</v>
      </c>
      <c r="AA29" s="19">
        <v>0</v>
      </c>
      <c r="AC29" t="str">
        <f t="shared" si="3"/>
        <v>u(x,0.036)</v>
      </c>
    </row>
    <row r="30" spans="2:29" ht="12.75">
      <c r="B30"/>
      <c r="C30"/>
      <c r="D30"/>
      <c r="E30" s="18">
        <f t="shared" si="4"/>
        <v>0.039</v>
      </c>
      <c r="G30" s="19">
        <v>0</v>
      </c>
      <c r="AA30" s="19">
        <v>0</v>
      </c>
      <c r="AC30" t="str">
        <f t="shared" si="3"/>
        <v>u(x,0.039)</v>
      </c>
    </row>
    <row r="31" spans="2:29" ht="12.75">
      <c r="B31"/>
      <c r="C31"/>
      <c r="D31"/>
      <c r="E31" s="18">
        <f t="shared" si="4"/>
        <v>0.042</v>
      </c>
      <c r="G31" s="19">
        <v>0</v>
      </c>
      <c r="AA31" s="19">
        <v>0</v>
      </c>
      <c r="AC31" t="str">
        <f t="shared" si="3"/>
        <v>u(x,0.042)</v>
      </c>
    </row>
    <row r="32" spans="2:29" ht="12.75">
      <c r="B32"/>
      <c r="C32"/>
      <c r="D32"/>
      <c r="E32" s="18">
        <f t="shared" si="4"/>
        <v>0.045000000000000005</v>
      </c>
      <c r="G32" s="19">
        <v>0</v>
      </c>
      <c r="AA32" s="19">
        <v>0</v>
      </c>
      <c r="AC32" t="str">
        <f t="shared" si="3"/>
        <v>u(x,0.045)</v>
      </c>
    </row>
    <row r="33" spans="5:29" ht="12.75">
      <c r="E33" s="18">
        <f t="shared" si="4"/>
        <v>0.04800000000000001</v>
      </c>
      <c r="G33" s="19">
        <v>0</v>
      </c>
      <c r="AA33" s="19">
        <v>0</v>
      </c>
      <c r="AC33" t="str">
        <f t="shared" si="3"/>
        <v>u(x,0.048)</v>
      </c>
    </row>
    <row r="34" spans="5:29" ht="12.75">
      <c r="E34" s="18">
        <f t="shared" si="4"/>
        <v>0.05100000000000001</v>
      </c>
      <c r="G34" s="19">
        <v>0</v>
      </c>
      <c r="AA34" s="19">
        <v>0</v>
      </c>
      <c r="AC34" t="str">
        <f t="shared" si="3"/>
        <v>u(x,0.051)</v>
      </c>
    </row>
    <row r="35" spans="5:29" ht="12.75">
      <c r="E35" s="18">
        <f t="shared" si="4"/>
        <v>0.05400000000000001</v>
      </c>
      <c r="G35" s="19">
        <v>0</v>
      </c>
      <c r="AA35" s="19">
        <v>0</v>
      </c>
      <c r="AC35" t="str">
        <f t="shared" si="3"/>
        <v>u(x,0.054)</v>
      </c>
    </row>
    <row r="36" spans="5:29" ht="12.75">
      <c r="E36" s="18">
        <f t="shared" si="4"/>
        <v>0.057000000000000016</v>
      </c>
      <c r="G36" s="19">
        <v>0</v>
      </c>
      <c r="AA36" s="19">
        <v>0</v>
      </c>
      <c r="AC36" t="str">
        <f t="shared" si="3"/>
        <v>u(x,0.057)</v>
      </c>
    </row>
    <row r="37" spans="5:29" ht="12.75">
      <c r="E37" s="18">
        <f t="shared" si="4"/>
        <v>0.06000000000000002</v>
      </c>
      <c r="G37" s="19">
        <v>0</v>
      </c>
      <c r="AA37" s="19">
        <v>0</v>
      </c>
      <c r="AC37" t="str">
        <f t="shared" si="3"/>
        <v>u(x,0.06)</v>
      </c>
    </row>
    <row r="38" spans="5:29" ht="12.75">
      <c r="E38" s="18">
        <f t="shared" si="4"/>
        <v>0.06300000000000001</v>
      </c>
      <c r="G38" s="19">
        <v>0</v>
      </c>
      <c r="AA38" s="19">
        <v>0</v>
      </c>
      <c r="AC38" t="str">
        <f t="shared" si="3"/>
        <v>u(x,0.063)</v>
      </c>
    </row>
    <row r="39" spans="5:29" ht="12.75">
      <c r="E39" s="18">
        <f t="shared" si="4"/>
        <v>0.06600000000000002</v>
      </c>
      <c r="G39" s="19">
        <v>0</v>
      </c>
      <c r="AA39" s="19">
        <v>0</v>
      </c>
      <c r="AC39" t="str">
        <f t="shared" si="3"/>
        <v>u(x,0.066)</v>
      </c>
    </row>
    <row r="40" spans="5:29" ht="12.75">
      <c r="E40" s="18">
        <f t="shared" si="4"/>
        <v>0.06900000000000002</v>
      </c>
      <c r="G40" s="19">
        <v>0</v>
      </c>
      <c r="AA40" s="19">
        <v>0</v>
      </c>
      <c r="AC40" t="str">
        <f t="shared" si="3"/>
        <v>u(x,0.069)</v>
      </c>
    </row>
    <row r="41" spans="5:29" ht="12.75">
      <c r="E41" s="18">
        <f t="shared" si="4"/>
        <v>0.07200000000000002</v>
      </c>
      <c r="G41" s="19">
        <v>0</v>
      </c>
      <c r="AA41" s="19">
        <v>0</v>
      </c>
      <c r="AC41" t="str">
        <f t="shared" si="3"/>
        <v>u(x,0.072)</v>
      </c>
    </row>
    <row r="42" spans="5:29" ht="12.75">
      <c r="E42" s="18">
        <f t="shared" si="4"/>
        <v>0.07500000000000002</v>
      </c>
      <c r="G42" s="19">
        <v>0</v>
      </c>
      <c r="AA42" s="19">
        <v>0</v>
      </c>
      <c r="AC42" t="str">
        <f t="shared" si="3"/>
        <v>u(x,0.075)</v>
      </c>
    </row>
    <row r="43" spans="5:29" ht="12.75">
      <c r="E43" s="18">
        <f t="shared" si="4"/>
        <v>0.07800000000000003</v>
      </c>
      <c r="G43" s="19">
        <v>0</v>
      </c>
      <c r="AA43" s="19">
        <v>0</v>
      </c>
      <c r="AC43" t="str">
        <f t="shared" si="3"/>
        <v>u(x,0.078)</v>
      </c>
    </row>
    <row r="44" spans="5:29" ht="12.75">
      <c r="E44" s="18">
        <f t="shared" si="4"/>
        <v>0.08100000000000003</v>
      </c>
      <c r="G44" s="19">
        <v>0</v>
      </c>
      <c r="AA44" s="19">
        <v>0</v>
      </c>
      <c r="AC44" t="str">
        <f t="shared" si="3"/>
        <v>u(x,0.081)</v>
      </c>
    </row>
    <row r="45" spans="5:29" ht="12.75">
      <c r="E45" s="18">
        <f t="shared" si="4"/>
        <v>0.08400000000000003</v>
      </c>
      <c r="G45" s="19">
        <v>0</v>
      </c>
      <c r="AA45" s="19">
        <v>0</v>
      </c>
      <c r="AC45" t="str">
        <f t="shared" si="3"/>
        <v>u(x,0.084)</v>
      </c>
    </row>
    <row r="46" spans="5:29" ht="12.75">
      <c r="E46" s="18">
        <f t="shared" si="4"/>
        <v>0.08700000000000004</v>
      </c>
      <c r="G46" s="19">
        <v>0</v>
      </c>
      <c r="AA46" s="19">
        <v>0</v>
      </c>
      <c r="AC46" t="str">
        <f t="shared" si="3"/>
        <v>u(x,0.087)</v>
      </c>
    </row>
    <row r="47" spans="5:29" ht="12.75">
      <c r="E47" s="18">
        <f t="shared" si="4"/>
        <v>0.09000000000000004</v>
      </c>
      <c r="G47" s="19">
        <v>0</v>
      </c>
      <c r="AA47" s="19">
        <v>0</v>
      </c>
      <c r="AC47" t="str">
        <f t="shared" si="3"/>
        <v>u(x,0.09)</v>
      </c>
    </row>
    <row r="48" spans="5:29" ht="12.75">
      <c r="E48" s="18">
        <f t="shared" si="4"/>
        <v>0.09300000000000004</v>
      </c>
      <c r="G48" s="19">
        <v>0</v>
      </c>
      <c r="AA48" s="19">
        <v>0</v>
      </c>
      <c r="AC48" t="str">
        <f t="shared" si="3"/>
        <v>u(x,0.093)</v>
      </c>
    </row>
    <row r="49" spans="5:29" ht="12.75">
      <c r="E49" s="18">
        <f t="shared" si="4"/>
        <v>0.09600000000000004</v>
      </c>
      <c r="G49" s="19">
        <v>0</v>
      </c>
      <c r="AA49" s="19">
        <v>0</v>
      </c>
      <c r="AC49" t="str">
        <f aca="true" t="shared" si="6" ref="AC49:AC80">CONCATENATE("u(x,",E49,")")</f>
        <v>u(x,0.0960000000000001)</v>
      </c>
    </row>
    <row r="50" spans="5:29" ht="12.75">
      <c r="E50" s="18">
        <f aca="true" t="shared" si="7" ref="E50:E81">E49+$B$18</f>
        <v>0.09900000000000005</v>
      </c>
      <c r="G50" s="19">
        <v>0</v>
      </c>
      <c r="AA50" s="19">
        <v>0</v>
      </c>
      <c r="AC50" t="str">
        <f t="shared" si="6"/>
        <v>u(x,0.099)</v>
      </c>
    </row>
    <row r="51" spans="5:29" ht="12.75">
      <c r="E51" s="18">
        <f t="shared" si="7"/>
        <v>0.10200000000000005</v>
      </c>
      <c r="G51" s="19">
        <v>0</v>
      </c>
      <c r="AA51" s="19">
        <v>0</v>
      </c>
      <c r="AC51" t="str">
        <f t="shared" si="6"/>
        <v>u(x,0.102)</v>
      </c>
    </row>
    <row r="52" spans="5:29" ht="12.75">
      <c r="E52" s="18">
        <f t="shared" si="7"/>
        <v>0.10500000000000005</v>
      </c>
      <c r="G52" s="19">
        <v>0</v>
      </c>
      <c r="AA52" s="19">
        <v>0</v>
      </c>
      <c r="AC52" t="str">
        <f t="shared" si="6"/>
        <v>u(x,0.105)</v>
      </c>
    </row>
    <row r="53" spans="5:29" ht="12.75">
      <c r="E53" s="18">
        <f t="shared" si="7"/>
        <v>0.10800000000000005</v>
      </c>
      <c r="G53" s="19">
        <v>0</v>
      </c>
      <c r="AA53" s="19">
        <v>0</v>
      </c>
      <c r="AC53" t="str">
        <f t="shared" si="6"/>
        <v>u(x,0.108)</v>
      </c>
    </row>
    <row r="54" spans="5:29" ht="12.75">
      <c r="E54" s="18">
        <f t="shared" si="7"/>
        <v>0.11100000000000006</v>
      </c>
      <c r="G54" s="19">
        <v>0</v>
      </c>
      <c r="AA54" s="19">
        <v>0</v>
      </c>
      <c r="AC54" t="str">
        <f t="shared" si="6"/>
        <v>u(x,0.111)</v>
      </c>
    </row>
    <row r="55" spans="5:29" ht="12.75">
      <c r="E55" s="18">
        <f t="shared" si="7"/>
        <v>0.11400000000000006</v>
      </c>
      <c r="G55" s="19">
        <v>0</v>
      </c>
      <c r="AA55" s="19">
        <v>0</v>
      </c>
      <c r="AC55" t="str">
        <f t="shared" si="6"/>
        <v>u(x,0.114)</v>
      </c>
    </row>
    <row r="56" spans="5:29" ht="12.75">
      <c r="E56" s="18">
        <f t="shared" si="7"/>
        <v>0.11700000000000006</v>
      </c>
      <c r="G56" s="19">
        <v>0</v>
      </c>
      <c r="AA56" s="19">
        <v>0</v>
      </c>
      <c r="AC56" t="str">
        <f t="shared" si="6"/>
        <v>u(x,0.117)</v>
      </c>
    </row>
    <row r="57" spans="5:29" ht="12.75">
      <c r="E57" s="18">
        <f t="shared" si="7"/>
        <v>0.12000000000000006</v>
      </c>
      <c r="G57" s="19">
        <v>0</v>
      </c>
      <c r="AA57" s="19">
        <v>0</v>
      </c>
      <c r="AC57" t="str">
        <f t="shared" si="6"/>
        <v>u(x,0.12)</v>
      </c>
    </row>
    <row r="58" spans="5:29" ht="12.75">
      <c r="E58" s="18">
        <f t="shared" si="7"/>
        <v>0.12300000000000007</v>
      </c>
      <c r="G58" s="19">
        <v>0</v>
      </c>
      <c r="AA58" s="19">
        <v>0</v>
      </c>
      <c r="AC58" t="str">
        <f t="shared" si="6"/>
        <v>u(x,0.123)</v>
      </c>
    </row>
    <row r="59" spans="5:29" ht="12.75">
      <c r="E59" s="18">
        <f t="shared" si="7"/>
        <v>0.12600000000000006</v>
      </c>
      <c r="G59" s="19">
        <v>0</v>
      </c>
      <c r="AA59" s="19">
        <v>0</v>
      </c>
      <c r="AC59" t="str">
        <f t="shared" si="6"/>
        <v>u(x,0.126)</v>
      </c>
    </row>
    <row r="60" spans="5:29" ht="12.75">
      <c r="E60" s="18">
        <f t="shared" si="7"/>
        <v>0.12900000000000006</v>
      </c>
      <c r="G60" s="19">
        <v>0</v>
      </c>
      <c r="AA60" s="19">
        <v>0</v>
      </c>
      <c r="AC60" t="str">
        <f t="shared" si="6"/>
        <v>u(x,0.129)</v>
      </c>
    </row>
    <row r="61" spans="5:29" ht="12.75">
      <c r="E61" s="18">
        <f t="shared" si="7"/>
        <v>0.13200000000000006</v>
      </c>
      <c r="G61" s="19">
        <v>0</v>
      </c>
      <c r="AA61" s="19">
        <v>0</v>
      </c>
      <c r="AC61" t="str">
        <f t="shared" si="6"/>
        <v>u(x,0.132)</v>
      </c>
    </row>
    <row r="62" spans="5:29" ht="12.75">
      <c r="E62" s="18">
        <f t="shared" si="7"/>
        <v>0.13500000000000006</v>
      </c>
      <c r="G62" s="19">
        <v>0</v>
      </c>
      <c r="AA62" s="19">
        <v>0</v>
      </c>
      <c r="AC62" t="str">
        <f t="shared" si="6"/>
        <v>u(x,0.135)</v>
      </c>
    </row>
    <row r="63" spans="5:29" ht="12.75">
      <c r="E63" s="18">
        <f t="shared" si="7"/>
        <v>0.13800000000000007</v>
      </c>
      <c r="G63" s="19">
        <v>0</v>
      </c>
      <c r="AA63" s="19">
        <v>0</v>
      </c>
      <c r="AC63" t="str">
        <f t="shared" si="6"/>
        <v>u(x,0.138)</v>
      </c>
    </row>
    <row r="64" spans="5:29" ht="12.75">
      <c r="E64" s="18">
        <f t="shared" si="7"/>
        <v>0.14100000000000007</v>
      </c>
      <c r="G64" s="19">
        <v>0</v>
      </c>
      <c r="AA64" s="19">
        <v>0</v>
      </c>
      <c r="AC64" t="str">
        <f t="shared" si="6"/>
        <v>u(x,0.141)</v>
      </c>
    </row>
    <row r="65" spans="5:29" ht="12.75">
      <c r="E65" s="18">
        <f t="shared" si="7"/>
        <v>0.14400000000000007</v>
      </c>
      <c r="G65" s="19">
        <v>0</v>
      </c>
      <c r="AA65" s="19">
        <v>0</v>
      </c>
      <c r="AC65" t="str">
        <f t="shared" si="6"/>
        <v>u(x,0.144)</v>
      </c>
    </row>
    <row r="66" spans="5:29" ht="12.75">
      <c r="E66" s="18">
        <f t="shared" si="7"/>
        <v>0.14700000000000008</v>
      </c>
      <c r="G66" s="19">
        <v>0</v>
      </c>
      <c r="AA66" s="19">
        <v>0</v>
      </c>
      <c r="AC66" t="str">
        <f t="shared" si="6"/>
        <v>u(x,0.147)</v>
      </c>
    </row>
    <row r="67" spans="5:29" ht="12.75">
      <c r="E67" s="18">
        <f t="shared" si="7"/>
        <v>0.15000000000000008</v>
      </c>
      <c r="G67" s="19">
        <v>0</v>
      </c>
      <c r="AA67" s="19">
        <v>0</v>
      </c>
      <c r="AC67" t="str">
        <f t="shared" si="6"/>
        <v>u(x,0.15)</v>
      </c>
    </row>
    <row r="68" spans="5:29" ht="12.75">
      <c r="E68" s="18">
        <f t="shared" si="7"/>
        <v>0.15300000000000008</v>
      </c>
      <c r="G68" s="19">
        <v>0</v>
      </c>
      <c r="AA68" s="19">
        <v>0</v>
      </c>
      <c r="AC68" t="str">
        <f t="shared" si="6"/>
        <v>u(x,0.153)</v>
      </c>
    </row>
    <row r="69" spans="5:29" ht="12.75">
      <c r="E69" s="18">
        <f t="shared" si="7"/>
        <v>0.15600000000000008</v>
      </c>
      <c r="G69" s="19">
        <v>0</v>
      </c>
      <c r="AA69" s="19">
        <v>0</v>
      </c>
      <c r="AC69" t="str">
        <f t="shared" si="6"/>
        <v>u(x,0.156)</v>
      </c>
    </row>
    <row r="70" spans="5:29" ht="12.75">
      <c r="E70" s="18">
        <f t="shared" si="7"/>
        <v>0.15900000000000009</v>
      </c>
      <c r="G70" s="19">
        <v>0</v>
      </c>
      <c r="AA70" s="19">
        <v>0</v>
      </c>
      <c r="AC70" t="str">
        <f t="shared" si="6"/>
        <v>u(x,0.159)</v>
      </c>
    </row>
    <row r="71" spans="5:29" ht="12.75">
      <c r="E71" s="18">
        <f t="shared" si="7"/>
        <v>0.1620000000000001</v>
      </c>
      <c r="G71" s="19">
        <v>0</v>
      </c>
      <c r="AA71" s="19">
        <v>0</v>
      </c>
      <c r="AC71" t="str">
        <f t="shared" si="6"/>
        <v>u(x,0.162)</v>
      </c>
    </row>
    <row r="72" spans="5:29" ht="12.75">
      <c r="E72" s="18">
        <f t="shared" si="7"/>
        <v>0.1650000000000001</v>
      </c>
      <c r="G72" s="19">
        <v>0</v>
      </c>
      <c r="AA72" s="19">
        <v>0</v>
      </c>
      <c r="AC72" t="str">
        <f t="shared" si="6"/>
        <v>u(x,0.165)</v>
      </c>
    </row>
    <row r="73" spans="5:29" ht="12.75">
      <c r="E73" s="18">
        <f t="shared" si="7"/>
        <v>0.1680000000000001</v>
      </c>
      <c r="G73" s="19">
        <v>0</v>
      </c>
      <c r="AA73" s="19">
        <v>0</v>
      </c>
      <c r="AC73" t="str">
        <f t="shared" si="6"/>
        <v>u(x,0.168)</v>
      </c>
    </row>
    <row r="74" spans="5:29" ht="12.75">
      <c r="E74" s="18">
        <f t="shared" si="7"/>
        <v>0.1710000000000001</v>
      </c>
      <c r="G74" s="19">
        <v>0</v>
      </c>
      <c r="AA74" s="19">
        <v>0</v>
      </c>
      <c r="AC74" t="str">
        <f t="shared" si="6"/>
        <v>u(x,0.171)</v>
      </c>
    </row>
    <row r="75" spans="5:29" ht="12.75">
      <c r="E75" s="18">
        <f t="shared" si="7"/>
        <v>0.1740000000000001</v>
      </c>
      <c r="G75" s="19">
        <v>0</v>
      </c>
      <c r="AA75" s="19">
        <v>0</v>
      </c>
      <c r="AC75" t="str">
        <f t="shared" si="6"/>
        <v>u(x,0.174)</v>
      </c>
    </row>
    <row r="76" spans="5:29" ht="12.75">
      <c r="E76" s="18">
        <f t="shared" si="7"/>
        <v>0.1770000000000001</v>
      </c>
      <c r="G76" s="19">
        <v>0</v>
      </c>
      <c r="AA76" s="19">
        <v>0</v>
      </c>
      <c r="AC76" t="str">
        <f t="shared" si="6"/>
        <v>u(x,0.177)</v>
      </c>
    </row>
    <row r="77" spans="5:29" ht="12.75">
      <c r="E77" s="18">
        <f t="shared" si="7"/>
        <v>0.1800000000000001</v>
      </c>
      <c r="G77" s="19">
        <v>0</v>
      </c>
      <c r="AA77" s="19">
        <v>0</v>
      </c>
      <c r="AC77" t="str">
        <f t="shared" si="6"/>
        <v>u(x,0.18)</v>
      </c>
    </row>
    <row r="78" spans="5:29" ht="12.75">
      <c r="E78" s="18">
        <f t="shared" si="7"/>
        <v>0.1830000000000001</v>
      </c>
      <c r="G78" s="19">
        <v>0</v>
      </c>
      <c r="AA78" s="19">
        <v>0</v>
      </c>
      <c r="AC78" t="str">
        <f t="shared" si="6"/>
        <v>u(x,0.183)</v>
      </c>
    </row>
    <row r="79" spans="5:29" ht="12.75">
      <c r="E79" s="18">
        <f t="shared" si="7"/>
        <v>0.1860000000000001</v>
      </c>
      <c r="G79" s="19">
        <v>0</v>
      </c>
      <c r="AA79" s="19">
        <v>0</v>
      </c>
      <c r="AC79" t="str">
        <f t="shared" si="6"/>
        <v>u(x,0.186)</v>
      </c>
    </row>
    <row r="80" spans="5:29" ht="12.75">
      <c r="E80" s="18">
        <f t="shared" si="7"/>
        <v>0.1890000000000001</v>
      </c>
      <c r="G80" s="19">
        <v>0</v>
      </c>
      <c r="AA80" s="19">
        <v>0</v>
      </c>
      <c r="AC80" t="str">
        <f t="shared" si="6"/>
        <v>u(x,0.189)</v>
      </c>
    </row>
    <row r="81" spans="5:29" ht="12.75">
      <c r="E81" s="18">
        <f t="shared" si="7"/>
        <v>0.19200000000000012</v>
      </c>
      <c r="G81" s="19">
        <v>0</v>
      </c>
      <c r="AA81" s="19">
        <v>0</v>
      </c>
      <c r="AC81" t="str">
        <f aca="true" t="shared" si="8" ref="AC81:AC97">CONCATENATE("u(x,",E81,")")</f>
        <v>u(x,0.192)</v>
      </c>
    </row>
    <row r="82" spans="5:29" ht="12.75">
      <c r="E82" s="18">
        <f aca="true" t="shared" si="9" ref="E82:E97">E81+$B$18</f>
        <v>0.19500000000000012</v>
      </c>
      <c r="G82" s="19">
        <v>0</v>
      </c>
      <c r="AA82" s="19">
        <v>0</v>
      </c>
      <c r="AC82" t="str">
        <f t="shared" si="8"/>
        <v>u(x,0.195)</v>
      </c>
    </row>
    <row r="83" spans="5:29" ht="12.75">
      <c r="E83" s="18">
        <f t="shared" si="9"/>
        <v>0.19800000000000012</v>
      </c>
      <c r="G83" s="19">
        <v>0</v>
      </c>
      <c r="AA83" s="19">
        <v>0</v>
      </c>
      <c r="AC83" t="str">
        <f t="shared" si="8"/>
        <v>u(x,0.198)</v>
      </c>
    </row>
    <row r="84" spans="5:29" ht="12.75">
      <c r="E84" s="18">
        <f t="shared" si="9"/>
        <v>0.20100000000000012</v>
      </c>
      <c r="G84" s="19">
        <v>0</v>
      </c>
      <c r="AA84" s="19">
        <v>0</v>
      </c>
      <c r="AC84" t="str">
        <f t="shared" si="8"/>
        <v>u(x,0.201)</v>
      </c>
    </row>
    <row r="85" spans="5:29" ht="12.75">
      <c r="E85" s="18">
        <f t="shared" si="9"/>
        <v>0.20400000000000013</v>
      </c>
      <c r="G85" s="19">
        <v>0</v>
      </c>
      <c r="AA85" s="19">
        <v>0</v>
      </c>
      <c r="AC85" t="str">
        <f t="shared" si="8"/>
        <v>u(x,0.204)</v>
      </c>
    </row>
    <row r="86" spans="5:29" ht="12.75">
      <c r="E86" s="18">
        <f t="shared" si="9"/>
        <v>0.20700000000000013</v>
      </c>
      <c r="G86" s="19">
        <v>0</v>
      </c>
      <c r="AA86" s="19">
        <v>0</v>
      </c>
      <c r="AC86" t="str">
        <f t="shared" si="8"/>
        <v>u(x,0.207)</v>
      </c>
    </row>
    <row r="87" spans="5:29" ht="12.75">
      <c r="E87" s="18">
        <f t="shared" si="9"/>
        <v>0.21000000000000013</v>
      </c>
      <c r="G87" s="19">
        <v>0</v>
      </c>
      <c r="AA87" s="19">
        <v>0</v>
      </c>
      <c r="AC87" t="str">
        <f t="shared" si="8"/>
        <v>u(x,0.21)</v>
      </c>
    </row>
    <row r="88" spans="5:29" ht="12.75">
      <c r="E88" s="18">
        <f t="shared" si="9"/>
        <v>0.21300000000000013</v>
      </c>
      <c r="G88" s="19">
        <v>0</v>
      </c>
      <c r="AA88" s="19">
        <v>0</v>
      </c>
      <c r="AC88" t="str">
        <f t="shared" si="8"/>
        <v>u(x,0.213)</v>
      </c>
    </row>
    <row r="89" spans="5:29" ht="12.75">
      <c r="E89" s="18">
        <f t="shared" si="9"/>
        <v>0.21600000000000014</v>
      </c>
      <c r="G89" s="19">
        <v>0</v>
      </c>
      <c r="AA89" s="19">
        <v>0</v>
      </c>
      <c r="AC89" t="str">
        <f t="shared" si="8"/>
        <v>u(x,0.216)</v>
      </c>
    </row>
    <row r="90" spans="5:29" ht="12.75">
      <c r="E90" s="18">
        <f t="shared" si="9"/>
        <v>0.21900000000000014</v>
      </c>
      <c r="G90" s="19">
        <v>0</v>
      </c>
      <c r="AA90" s="19">
        <v>0</v>
      </c>
      <c r="AC90" t="str">
        <f t="shared" si="8"/>
        <v>u(x,0.219)</v>
      </c>
    </row>
    <row r="91" spans="5:29" ht="12.75">
      <c r="E91" s="18">
        <f t="shared" si="9"/>
        <v>0.22200000000000014</v>
      </c>
      <c r="G91" s="19">
        <v>0</v>
      </c>
      <c r="AA91" s="19">
        <v>0</v>
      </c>
      <c r="AC91" t="str">
        <f t="shared" si="8"/>
        <v>u(x,0.222)</v>
      </c>
    </row>
    <row r="92" spans="5:29" ht="12.75">
      <c r="E92" s="18">
        <f t="shared" si="9"/>
        <v>0.22500000000000014</v>
      </c>
      <c r="G92" s="19">
        <v>0</v>
      </c>
      <c r="AA92" s="19">
        <v>0</v>
      </c>
      <c r="AC92" t="str">
        <f t="shared" si="8"/>
        <v>u(x,0.225)</v>
      </c>
    </row>
    <row r="93" spans="5:29" ht="12.75">
      <c r="E93" s="18">
        <f t="shared" si="9"/>
        <v>0.22800000000000015</v>
      </c>
      <c r="G93" s="19">
        <v>0</v>
      </c>
      <c r="AA93" s="19">
        <v>0</v>
      </c>
      <c r="AC93" t="str">
        <f t="shared" si="8"/>
        <v>u(x,0.228)</v>
      </c>
    </row>
    <row r="94" spans="5:29" ht="12.75">
      <c r="E94" s="18">
        <f t="shared" si="9"/>
        <v>0.23100000000000015</v>
      </c>
      <c r="G94" s="19">
        <v>0</v>
      </c>
      <c r="AA94" s="19">
        <v>0</v>
      </c>
      <c r="AC94" t="str">
        <f t="shared" si="8"/>
        <v>u(x,0.231)</v>
      </c>
    </row>
    <row r="95" spans="5:29" ht="12.75">
      <c r="E95" s="18">
        <f t="shared" si="9"/>
        <v>0.23400000000000015</v>
      </c>
      <c r="G95" s="19">
        <v>0</v>
      </c>
      <c r="AA95" s="19">
        <v>0</v>
      </c>
      <c r="AC95" t="str">
        <f t="shared" si="8"/>
        <v>u(x,0.234)</v>
      </c>
    </row>
    <row r="96" spans="5:29" ht="12.75">
      <c r="E96" s="18">
        <f t="shared" si="9"/>
        <v>0.23700000000000015</v>
      </c>
      <c r="G96" s="19">
        <v>0</v>
      </c>
      <c r="AA96" s="19">
        <v>0</v>
      </c>
      <c r="AC96" t="str">
        <f t="shared" si="8"/>
        <v>u(x,0.237)</v>
      </c>
    </row>
    <row r="97" spans="5:29" ht="12.75">
      <c r="E97" s="18">
        <f t="shared" si="9"/>
        <v>0.24000000000000016</v>
      </c>
      <c r="G97" s="19">
        <v>0</v>
      </c>
      <c r="AA97" s="19">
        <v>0</v>
      </c>
      <c r="AC97" t="str">
        <f t="shared" si="8"/>
        <v>u(x,0.24)</v>
      </c>
    </row>
  </sheetData>
  <sheetProtection selectLockedCells="1" selectUnlockedCells="1"/>
  <mergeCells count="8">
    <mergeCell ref="B1:N1"/>
    <mergeCell ref="P1:AC1"/>
    <mergeCell ref="A15:B15"/>
    <mergeCell ref="A23:B23"/>
    <mergeCell ref="A25:C25"/>
    <mergeCell ref="A26:C26"/>
    <mergeCell ref="A27:C27"/>
    <mergeCell ref="A28:C28"/>
  </mergeCell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Stephen Gustafson</cp:lastModifiedBy>
  <dcterms:modified xsi:type="dcterms:W3CDTF">2015-02-19T18:38:53Z</dcterms:modified>
  <cp:category/>
  <cp:version/>
  <cp:contentType/>
  <cp:contentStatus/>
</cp:coreProperties>
</file>