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<sst xmlns="http://schemas.openxmlformats.org/spreadsheetml/2006/main" count="14" uniqueCount="14">
  <si>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Heat equation</t>
  </si>
  <si>
    <t>Finite difference scheme</t>
  </si>
  <si>
    <t>Parameters:</t>
  </si>
  <si>
    <t>x</t>
  </si>
  <si>
    <t>t</t>
  </si>
  <si>
    <t>Dx</t>
  </si>
  <si>
    <t>Dt</t>
  </si>
  <si>
    <t>Alpha^2</t>
  </si>
  <si>
    <t>K</t>
  </si>
  <si>
    <t>Legend:</t>
  </si>
  <si>
    <t>Boundary conditions</t>
  </si>
  <si>
    <t>Initial condition</t>
  </si>
  <si>
    <t>Interval of x</t>
  </si>
  <si>
    <t>Interval of 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</si>
</sst>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right"/>
    </xf>
    <xf numFmtId="0" fontId="0" fillId="2" borderId="0" xfId="0" applyFill="1" applyAlignment="1">
      <alignment/>
    </xf>
    <xf numFmtId="164" fontId="2" fillId="0" borderId="0" xfId="0" applyNumberFormat="1" applyFont="1" applyAlignment="1">
      <alignment horizontal="center"/>
    </xf>
    <xf numFmtId="0" fontId="0" fillId="3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Alignment="1">
      <alignment/>
    </xf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2" fillId="5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33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Heat equation - Numerical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Sheet1!$AC$17</c:f>
              <c:strCache>
                <c:ptCount val="1"/>
                <c:pt idx="0">
                  <c:v>u(x,0)</c:v>
                </c:pt>
              </c:strCache>
            </c:strRef>
          </c:tx>
          <c:spPr>
            <a:ln w="3175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Sheet1!$G$15:$AA$15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Sheet1!$G$17:$AA$17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0.9000000000000001</c:v>
                </c:pt>
                <c:pt idx="12">
                  <c:v>0.8</c:v>
                </c:pt>
                <c:pt idx="13">
                  <c:v>0.7</c:v>
                </c:pt>
                <c:pt idx="14">
                  <c:v>0.5999999999999999</c:v>
                </c:pt>
                <c:pt idx="15">
                  <c:v>0.4999999999999998</c:v>
                </c:pt>
                <c:pt idx="16">
                  <c:v>0.3999999999999997</c:v>
                </c:pt>
                <c:pt idx="17">
                  <c:v>0.2999999999999996</c:v>
                </c:pt>
                <c:pt idx="18">
                  <c:v>0.1999999999999995</c:v>
                </c:pt>
                <c:pt idx="19">
                  <c:v>0.09999999999999942</c:v>
                </c:pt>
                <c:pt idx="2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Sheet1!$AC$97</c:f>
              <c:strCache>
                <c:ptCount val="1"/>
                <c:pt idx="0">
                  <c:v>u(x,0.24)</c:v>
                </c:pt>
              </c:strCache>
            </c:strRef>
          </c:tx>
          <c:spPr>
            <a:ln w="3175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FFD320"/>
                </a:solidFill>
              </a:ln>
            </c:spPr>
          </c:marker>
          <c:xVal>
            <c:numRef>
              <c:f>Sheet1!$G$15:$AA$15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Sheet1!$G$97:$AA$97</c:f>
              <c:numCache>
                <c:ptCount val="21"/>
                <c:pt idx="0">
                  <c:v>0</c:v>
                </c:pt>
                <c:pt idx="1">
                  <c:v>0.07851787164566315</c:v>
                </c:pt>
                <c:pt idx="2">
                  <c:v>0.15521171297420253</c:v>
                </c:pt>
                <c:pt idx="3">
                  <c:v>0.22827859973305034</c:v>
                </c:pt>
                <c:pt idx="4">
                  <c:v>0.2959624739509945</c:v>
                </c:pt>
                <c:pt idx="5">
                  <c:v>0.35658797933759795</c:v>
                </c:pt>
                <c:pt idx="6">
                  <c:v>0.40860359538423235</c:v>
                </c:pt>
                <c:pt idx="7">
                  <c:v>0.45063261386588477</c:v>
                </c:pt>
                <c:pt idx="8">
                  <c:v>0.4815279341001964</c:v>
                </c:pt>
                <c:pt idx="9">
                  <c:v>0.5004247792231756</c:v>
                </c:pt>
                <c:pt idx="10">
                  <c:v>0.506784694521802</c:v>
                </c:pt>
                <c:pt idx="11">
                  <c:v>0.5004247792231756</c:v>
                </c:pt>
                <c:pt idx="12">
                  <c:v>0.4815279341001964</c:v>
                </c:pt>
                <c:pt idx="13">
                  <c:v>0.45063261386588477</c:v>
                </c:pt>
                <c:pt idx="14">
                  <c:v>0.40860359538423235</c:v>
                </c:pt>
                <c:pt idx="15">
                  <c:v>0.35658797933759795</c:v>
                </c:pt>
                <c:pt idx="16">
                  <c:v>0.2959624739509945</c:v>
                </c:pt>
                <c:pt idx="17">
                  <c:v>0.22827859973305037</c:v>
                </c:pt>
                <c:pt idx="18">
                  <c:v>0.15521171297420253</c:v>
                </c:pt>
                <c:pt idx="19">
                  <c:v>0.07851787164566315</c:v>
                </c:pt>
                <c:pt idx="2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Sheet1!$AC$46</c:f>
              <c:strCache>
                <c:ptCount val="1"/>
                <c:pt idx="0">
                  <c:v>u(x,0.087)</c:v>
                </c:pt>
              </c:strCache>
            </c:strRef>
          </c:tx>
          <c:spPr>
            <a:ln w="3175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Sheet1!$G$15:$AA$15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Sheet1!$G$46:$AA$46</c:f>
              <c:numCache>
                <c:ptCount val="21"/>
                <c:pt idx="0">
                  <c:v>0</c:v>
                </c:pt>
                <c:pt idx="1">
                  <c:v>0.09852402798963839</c:v>
                </c:pt>
                <c:pt idx="2">
                  <c:v>0.19615259738781515</c:v>
                </c:pt>
                <c:pt idx="3">
                  <c:v>0.2917379693416815</c:v>
                </c:pt>
                <c:pt idx="4">
                  <c:v>0.3836602525285688</c:v>
                </c:pt>
                <c:pt idx="5">
                  <c:v>0.4696842877962253</c:v>
                </c:pt>
                <c:pt idx="6">
                  <c:v>0.5469489820417198</c:v>
                </c:pt>
                <c:pt idx="7">
                  <c:v>0.6121375296129238</c:v>
                </c:pt>
                <c:pt idx="8">
                  <c:v>0.6618393007971021</c:v>
                </c:pt>
                <c:pt idx="9">
                  <c:v>0.6930511569709489</c:v>
                </c:pt>
                <c:pt idx="10">
                  <c:v>0.7037018381681267</c:v>
                </c:pt>
                <c:pt idx="11">
                  <c:v>0.6930511569709489</c:v>
                </c:pt>
                <c:pt idx="12">
                  <c:v>0.6618393007971021</c:v>
                </c:pt>
                <c:pt idx="13">
                  <c:v>0.6121375296129237</c:v>
                </c:pt>
                <c:pt idx="14">
                  <c:v>0.5469489820417197</c:v>
                </c:pt>
                <c:pt idx="15">
                  <c:v>0.4696842877962251</c:v>
                </c:pt>
                <c:pt idx="16">
                  <c:v>0.3836602525285686</c:v>
                </c:pt>
                <c:pt idx="17">
                  <c:v>0.2917379693416814</c:v>
                </c:pt>
                <c:pt idx="18">
                  <c:v>0.19615259738781504</c:v>
                </c:pt>
                <c:pt idx="19">
                  <c:v>0.09852402798963833</c:v>
                </c:pt>
                <c:pt idx="20">
                  <c:v>0</c:v>
                </c:pt>
              </c:numCache>
            </c:numRef>
          </c:yVal>
          <c:smooth val="0"/>
        </c:ser>
        <c:axId val="49098282"/>
        <c:axId val="39231355"/>
      </c:scatterChart>
      <c:valAx>
        <c:axId val="4909828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31355"/>
        <c:crosses val="autoZero"/>
        <c:crossBetween val="midCat"/>
        <c:dispUnits/>
        <c:majorUnit val="0.2"/>
      </c:valAx>
      <c:valAx>
        <c:axId val="392313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21</xdr:row>
      <xdr:rowOff>28575</xdr:rowOff>
    </xdr:from>
    <xdr:to>
      <xdr:col>23</xdr:col>
      <xdr:colOff>323850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3448050" y="3590925"/>
        <a:ext cx="51530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1</xdr:row>
      <xdr:rowOff>85725</xdr:rowOff>
    </xdr:from>
    <xdr:to>
      <xdr:col>13</xdr:col>
      <xdr:colOff>85725</xdr:colOff>
      <xdr:row>10</xdr:row>
      <xdr:rowOff>104775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409575"/>
          <a:ext cx="4305300" cy="1476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9525</xdr:colOff>
      <xdr:row>1</xdr:row>
      <xdr:rowOff>123825</xdr:rowOff>
    </xdr:from>
    <xdr:to>
      <xdr:col>28</xdr:col>
      <xdr:colOff>276225</xdr:colOff>
      <xdr:row>11</xdr:row>
      <xdr:rowOff>28575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53125" y="447675"/>
          <a:ext cx="4314825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6.7109375" style="1" customWidth="1"/>
    <col min="3" max="3" width="9.57421875" style="1" customWidth="1"/>
    <col min="4" max="5" width="6.140625" style="1" customWidth="1"/>
    <col min="6" max="6" width="3.140625" style="0" customWidth="1"/>
    <col min="7" max="26" width="5.00390625" style="0" customWidth="1"/>
    <col min="27" max="27" width="5.7109375" style="0" customWidth="1"/>
    <col min="28" max="28" width="5.00390625" style="0" customWidth="1"/>
    <col min="29" max="29" width="10.57421875" style="0" customWidth="1"/>
    <col min="30" max="16384" width="5.00390625" style="0" customWidth="1"/>
  </cols>
  <sheetData>
    <row r="1" spans="2:29" ht="25.5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21" t="s">
        <v>1</v>
      </c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2:29" ht="12.75">
      <c r="B2" s="2"/>
      <c r="N2" s="3"/>
      <c r="P2" s="4"/>
      <c r="AC2" s="3"/>
    </row>
    <row r="3" spans="2:29" ht="12.75">
      <c r="B3" s="2"/>
      <c r="N3" s="3"/>
      <c r="P3" s="4"/>
      <c r="AC3" s="3"/>
    </row>
    <row r="4" spans="2:29" ht="12.75">
      <c r="B4" s="2"/>
      <c r="N4" s="3"/>
      <c r="P4" s="4"/>
      <c r="AC4" s="3"/>
    </row>
    <row r="5" spans="2:29" ht="12.75">
      <c r="B5" s="2"/>
      <c r="N5" s="3"/>
      <c r="P5" s="4"/>
      <c r="AC5" s="3"/>
    </row>
    <row r="6" spans="2:29" ht="12.75">
      <c r="B6" s="2"/>
      <c r="N6" s="3"/>
      <c r="P6" s="4"/>
      <c r="AC6" s="3"/>
    </row>
    <row r="7" spans="2:29" ht="12.75">
      <c r="B7" s="2"/>
      <c r="N7" s="3"/>
      <c r="P7" s="4"/>
      <c r="AC7" s="3"/>
    </row>
    <row r="8" spans="2:29" ht="12.75">
      <c r="B8" s="2"/>
      <c r="N8" s="3"/>
      <c r="P8" s="4"/>
      <c r="AC8" s="3"/>
    </row>
    <row r="9" spans="2:29" ht="12.75">
      <c r="B9" s="2"/>
      <c r="N9" s="3"/>
      <c r="P9" s="4"/>
      <c r="AC9" s="3"/>
    </row>
    <row r="10" spans="2:29" ht="12.75">
      <c r="B10" s="2"/>
      <c r="N10" s="3"/>
      <c r="P10" s="4"/>
      <c r="AC10" s="3"/>
    </row>
    <row r="11" spans="2:29" ht="12.75">
      <c r="B11" s="2"/>
      <c r="N11" s="3"/>
      <c r="P11" s="4"/>
      <c r="AC11" s="3"/>
    </row>
    <row r="12" spans="2:29" ht="12.75">
      <c r="B12" s="5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8"/>
      <c r="P12" s="9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8"/>
    </row>
    <row r="15" spans="1:27" ht="12.75">
      <c r="A15" s="22" t="s">
        <v>2</v>
      </c>
      <c r="B15" s="22"/>
      <c r="F15" s="10" t="s">
        <v>3</v>
      </c>
      <c r="G15" s="11">
        <v>0</v>
      </c>
      <c r="H15" s="11">
        <f aca="true" t="shared" si="0" ref="H15:AA15">G15+$B$17</f>
        <v>0.05</v>
      </c>
      <c r="I15" s="11">
        <f t="shared" si="0"/>
        <v>0.1</v>
      </c>
      <c r="J15" s="11">
        <f t="shared" si="0"/>
        <v>0.15000000000000002</v>
      </c>
      <c r="K15" s="11">
        <f t="shared" si="0"/>
        <v>0.2</v>
      </c>
      <c r="L15" s="11">
        <f t="shared" si="0"/>
        <v>0.25</v>
      </c>
      <c r="M15" s="11">
        <f t="shared" si="0"/>
        <v>0.3</v>
      </c>
      <c r="N15" s="11">
        <f t="shared" si="0"/>
        <v>0.35</v>
      </c>
      <c r="O15" s="11">
        <f t="shared" si="0"/>
        <v>0.39999999999999997</v>
      </c>
      <c r="P15" s="11">
        <f t="shared" si="0"/>
        <v>0.44999999999999996</v>
      </c>
      <c r="Q15" s="11">
        <f t="shared" si="0"/>
        <v>0.49999999999999994</v>
      </c>
      <c r="R15" s="11">
        <f t="shared" si="0"/>
        <v>0.5499999999999999</v>
      </c>
      <c r="S15" s="11">
        <f t="shared" si="0"/>
        <v>0.6</v>
      </c>
      <c r="T15" s="11">
        <f t="shared" si="0"/>
        <v>0.65</v>
      </c>
      <c r="U15" s="11">
        <f t="shared" si="0"/>
        <v>0.7000000000000001</v>
      </c>
      <c r="V15" s="11">
        <f t="shared" si="0"/>
        <v>0.7500000000000001</v>
      </c>
      <c r="W15" s="11">
        <f t="shared" si="0"/>
        <v>0.8000000000000002</v>
      </c>
      <c r="X15" s="11">
        <f t="shared" si="0"/>
        <v>0.8500000000000002</v>
      </c>
      <c r="Y15" s="11">
        <f t="shared" si="0"/>
        <v>0.9000000000000002</v>
      </c>
      <c r="Z15" s="11">
        <f t="shared" si="0"/>
        <v>0.9500000000000003</v>
      </c>
      <c r="AA15" s="11">
        <f t="shared" si="0"/>
        <v>1.0000000000000002</v>
      </c>
    </row>
    <row r="16" spans="2:5" ht="12.75">
      <c r="B16"/>
      <c r="E16" s="12" t="s">
        <v>4</v>
      </c>
    </row>
    <row r="17" spans="1:29" ht="12.75">
      <c r="A17" s="13" t="s">
        <v>5</v>
      </c>
      <c r="B17" s="14">
        <v>0.05</v>
      </c>
      <c r="E17" s="15">
        <v>0</v>
      </c>
      <c r="G17" s="16">
        <f aca="true" t="shared" si="1" ref="G17:Q17">2*G15</f>
        <v>0</v>
      </c>
      <c r="H17" s="17">
        <f t="shared" si="1"/>
        <v>0.1</v>
      </c>
      <c r="I17" s="17">
        <f t="shared" si="1"/>
        <v>0.2</v>
      </c>
      <c r="J17" s="17">
        <f t="shared" si="1"/>
        <v>0.30000000000000004</v>
      </c>
      <c r="K17" s="17">
        <f t="shared" si="1"/>
        <v>0.4</v>
      </c>
      <c r="L17" s="17">
        <f t="shared" si="1"/>
        <v>0.5</v>
      </c>
      <c r="M17" s="17">
        <f t="shared" si="1"/>
        <v>0.6</v>
      </c>
      <c r="N17" s="17">
        <f t="shared" si="1"/>
        <v>0.7</v>
      </c>
      <c r="O17" s="17">
        <f t="shared" si="1"/>
        <v>0.7999999999999999</v>
      </c>
      <c r="P17" s="17">
        <f t="shared" si="1"/>
        <v>0.8999999999999999</v>
      </c>
      <c r="Q17" s="17">
        <f t="shared" si="1"/>
        <v>0.9999999999999999</v>
      </c>
      <c r="R17" s="17">
        <f aca="true" t="shared" si="2" ref="R17:AA17">2-2*R15</f>
        <v>0.9000000000000001</v>
      </c>
      <c r="S17" s="17">
        <f t="shared" si="2"/>
        <v>0.8</v>
      </c>
      <c r="T17" s="17">
        <f t="shared" si="2"/>
        <v>0.7</v>
      </c>
      <c r="U17" s="17">
        <f t="shared" si="2"/>
        <v>0.5999999999999999</v>
      </c>
      <c r="V17" s="17">
        <f t="shared" si="2"/>
        <v>0.4999999999999998</v>
      </c>
      <c r="W17" s="17">
        <f t="shared" si="2"/>
        <v>0.3999999999999997</v>
      </c>
      <c r="X17" s="17">
        <f t="shared" si="2"/>
        <v>0.2999999999999996</v>
      </c>
      <c r="Y17" s="17">
        <f t="shared" si="2"/>
        <v>0.1999999999999995</v>
      </c>
      <c r="Z17" s="17">
        <f t="shared" si="2"/>
        <v>0.09999999999999942</v>
      </c>
      <c r="AA17" s="16">
        <f t="shared" si="2"/>
        <v>0</v>
      </c>
      <c r="AC17" t="str">
        <f aca="true" t="shared" si="3" ref="AC17:AC48">CONCATENATE("u(x,",E17,")")</f>
        <v>u(x,0)</v>
      </c>
    </row>
    <row r="18" spans="1:29" ht="12.75">
      <c r="A18" s="13" t="s">
        <v>6</v>
      </c>
      <c r="B18" s="14">
        <v>0.003</v>
      </c>
      <c r="E18" s="15">
        <f aca="true" t="shared" si="4" ref="E18:E49">E17+$B$18</f>
        <v>0.003</v>
      </c>
      <c r="G18" s="16">
        <v>0</v>
      </c>
      <c r="H18">
        <f aca="true" t="shared" si="5" ref="H18:H49">H17+$B$20*(G17-2*H17+I17)</f>
        <v>0.1</v>
      </c>
      <c r="I18">
        <f aca="true" t="shared" si="6" ref="I18:I49">I17+$B$20*(H17-2*I17+J17)</f>
        <v>0.2</v>
      </c>
      <c r="J18">
        <f aca="true" t="shared" si="7" ref="J18:J49">J17+$B$20*(I17-2*J17+K17)</f>
        <v>0.30000000000000004</v>
      </c>
      <c r="K18">
        <f aca="true" t="shared" si="8" ref="K18:K49">K17+$B$20*(J17-2*K17+L17)</f>
        <v>0.4</v>
      </c>
      <c r="L18">
        <f aca="true" t="shared" si="9" ref="L18:L49">L17+$B$20*(K17-2*L17+M17)</f>
        <v>0.5</v>
      </c>
      <c r="M18">
        <f aca="true" t="shared" si="10" ref="M18:M49">M17+$B$20*(L17-2*M17+N17)</f>
        <v>0.6</v>
      </c>
      <c r="N18">
        <f aca="true" t="shared" si="11" ref="N18:N49">N17+$B$20*(M17-2*N17+O17)</f>
        <v>0.7</v>
      </c>
      <c r="O18">
        <f aca="true" t="shared" si="12" ref="O18:O49">O17+$B$20*(N17-2*O17+P17)</f>
        <v>0.7999999999999999</v>
      </c>
      <c r="P18">
        <f aca="true" t="shared" si="13" ref="P18:P49">P17+$B$20*(O17-2*P17+Q17)</f>
        <v>0.8999999999999999</v>
      </c>
      <c r="Q18">
        <f aca="true" t="shared" si="14" ref="Q18:Q49">Q17+$B$20*(P17-2*Q17+R17)</f>
        <v>0.952</v>
      </c>
      <c r="R18">
        <f aca="true" t="shared" si="15" ref="R18:R49">R17+$B$20*(Q17-2*R17+S17)</f>
        <v>0.9</v>
      </c>
      <c r="S18">
        <f aca="true" t="shared" si="16" ref="S18:S49">S17+$B$20*(R17-2*S17+T17)</f>
        <v>0.8</v>
      </c>
      <c r="T18">
        <f aca="true" t="shared" si="17" ref="T18:T49">T17+$B$20*(S17-2*T17+U17)</f>
        <v>0.7</v>
      </c>
      <c r="U18">
        <f aca="true" t="shared" si="18" ref="U18:U49">U17+$B$20*(T17-2*U17+V17)</f>
        <v>0.5999999999999999</v>
      </c>
      <c r="V18">
        <f aca="true" t="shared" si="19" ref="V18:V49">V17+$B$20*(U17-2*V17+W17)</f>
        <v>0.4999999999999998</v>
      </c>
      <c r="W18">
        <f aca="true" t="shared" si="20" ref="W18:W49">W17+$B$20*(V17-2*W17+X17)</f>
        <v>0.3999999999999997</v>
      </c>
      <c r="X18">
        <f aca="true" t="shared" si="21" ref="X18:X49">X17+$B$20*(W17-2*X17+Y17)</f>
        <v>0.2999999999999996</v>
      </c>
      <c r="Y18">
        <f aca="true" t="shared" si="22" ref="Y18:Y49">Y17+$B$20*(X17-2*Y17+Z17)</f>
        <v>0.1999999999999995</v>
      </c>
      <c r="Z18">
        <f aca="true" t="shared" si="23" ref="Z18:Z49">Z17+$B$20*(Y17-2*Z17+AA17)</f>
        <v>0.09999999999999959</v>
      </c>
      <c r="AA18" s="16">
        <v>0</v>
      </c>
      <c r="AC18" t="str">
        <f t="shared" si="3"/>
        <v>u(x,0.003)</v>
      </c>
    </row>
    <row r="19" spans="1:29" ht="12.75">
      <c r="A19" s="13" t="s">
        <v>7</v>
      </c>
      <c r="B19" s="14">
        <v>0.2</v>
      </c>
      <c r="E19" s="15">
        <f t="shared" si="4"/>
        <v>0.006</v>
      </c>
      <c r="G19" s="16">
        <v>0</v>
      </c>
      <c r="H19">
        <f t="shared" si="5"/>
        <v>0.1</v>
      </c>
      <c r="I19">
        <f t="shared" si="6"/>
        <v>0.2</v>
      </c>
      <c r="J19">
        <f t="shared" si="7"/>
        <v>0.30000000000000004</v>
      </c>
      <c r="K19">
        <f t="shared" si="8"/>
        <v>0.4</v>
      </c>
      <c r="L19">
        <f t="shared" si="9"/>
        <v>0.5</v>
      </c>
      <c r="M19">
        <f t="shared" si="10"/>
        <v>0.6</v>
      </c>
      <c r="N19">
        <f t="shared" si="11"/>
        <v>0.7</v>
      </c>
      <c r="O19">
        <f t="shared" si="12"/>
        <v>0.7999999999999999</v>
      </c>
      <c r="P19">
        <f t="shared" si="13"/>
        <v>0.8884799999999999</v>
      </c>
      <c r="Q19">
        <f t="shared" si="14"/>
        <v>0.92704</v>
      </c>
      <c r="R19">
        <f t="shared" si="15"/>
        <v>0.88848</v>
      </c>
      <c r="S19">
        <f t="shared" si="16"/>
        <v>0.8</v>
      </c>
      <c r="T19">
        <f t="shared" si="17"/>
        <v>0.7</v>
      </c>
      <c r="U19">
        <f t="shared" si="18"/>
        <v>0.5999999999999999</v>
      </c>
      <c r="V19">
        <f t="shared" si="19"/>
        <v>0.4999999999999998</v>
      </c>
      <c r="W19">
        <f t="shared" si="20"/>
        <v>0.3999999999999997</v>
      </c>
      <c r="X19">
        <f t="shared" si="21"/>
        <v>0.2999999999999996</v>
      </c>
      <c r="Y19">
        <f t="shared" si="22"/>
        <v>0.19999999999999954</v>
      </c>
      <c r="Z19">
        <f t="shared" si="23"/>
        <v>0.09999999999999967</v>
      </c>
      <c r="AA19" s="16">
        <v>0</v>
      </c>
      <c r="AC19" t="str">
        <f t="shared" si="3"/>
        <v>u(x,0.006)</v>
      </c>
    </row>
    <row r="20" spans="1:29" ht="12.75">
      <c r="A20" s="13" t="s">
        <v>8</v>
      </c>
      <c r="B20" s="14">
        <f>B19*B18/(B17)^2</f>
        <v>0.23999999999999996</v>
      </c>
      <c r="C20"/>
      <c r="D20"/>
      <c r="E20" s="15">
        <f t="shared" si="4"/>
        <v>0.009000000000000001</v>
      </c>
      <c r="G20" s="16">
        <v>0</v>
      </c>
      <c r="H20">
        <f t="shared" si="5"/>
        <v>0.1</v>
      </c>
      <c r="I20">
        <f t="shared" si="6"/>
        <v>0.2</v>
      </c>
      <c r="J20">
        <f t="shared" si="7"/>
        <v>0.30000000000000004</v>
      </c>
      <c r="K20">
        <f t="shared" si="8"/>
        <v>0.4</v>
      </c>
      <c r="L20">
        <f t="shared" si="9"/>
        <v>0.5</v>
      </c>
      <c r="M20">
        <f t="shared" si="10"/>
        <v>0.6</v>
      </c>
      <c r="N20">
        <f t="shared" si="11"/>
        <v>0.7</v>
      </c>
      <c r="O20">
        <f t="shared" si="12"/>
        <v>0.7972351999999999</v>
      </c>
      <c r="P20">
        <f t="shared" si="13"/>
        <v>0.8764991999999999</v>
      </c>
      <c r="Q20">
        <f t="shared" si="14"/>
        <v>0.9085312</v>
      </c>
      <c r="R20">
        <f t="shared" si="15"/>
        <v>0.8764992</v>
      </c>
      <c r="S20">
        <f t="shared" si="16"/>
        <v>0.7972352</v>
      </c>
      <c r="T20">
        <f t="shared" si="17"/>
        <v>0.7</v>
      </c>
      <c r="U20">
        <f t="shared" si="18"/>
        <v>0.5999999999999999</v>
      </c>
      <c r="V20">
        <f t="shared" si="19"/>
        <v>0.4999999999999998</v>
      </c>
      <c r="W20">
        <f t="shared" si="20"/>
        <v>0.3999999999999997</v>
      </c>
      <c r="X20">
        <f t="shared" si="21"/>
        <v>0.2999999999999996</v>
      </c>
      <c r="Y20">
        <f t="shared" si="22"/>
        <v>0.1999999999999996</v>
      </c>
      <c r="Z20">
        <f t="shared" si="23"/>
        <v>0.09999999999999971</v>
      </c>
      <c r="AA20" s="16">
        <v>0</v>
      </c>
      <c r="AC20" t="str">
        <f t="shared" si="3"/>
        <v>u(x,0.009)</v>
      </c>
    </row>
    <row r="21" spans="2:29" ht="12.75">
      <c r="B21"/>
      <c r="C21"/>
      <c r="D21"/>
      <c r="E21" s="15">
        <f t="shared" si="4"/>
        <v>0.012</v>
      </c>
      <c r="G21" s="16">
        <v>0</v>
      </c>
      <c r="H21">
        <f t="shared" si="5"/>
        <v>0.1</v>
      </c>
      <c r="I21">
        <f t="shared" si="6"/>
        <v>0.2</v>
      </c>
      <c r="J21">
        <f t="shared" si="7"/>
        <v>0.30000000000000004</v>
      </c>
      <c r="K21">
        <f t="shared" si="8"/>
        <v>0.4</v>
      </c>
      <c r="L21">
        <f t="shared" si="9"/>
        <v>0.5</v>
      </c>
      <c r="M21">
        <f t="shared" si="10"/>
        <v>0.6</v>
      </c>
      <c r="N21">
        <f t="shared" si="11"/>
        <v>0.6993364479999999</v>
      </c>
      <c r="O21">
        <f t="shared" si="12"/>
        <v>0.792922112</v>
      </c>
      <c r="P21">
        <f t="shared" si="13"/>
        <v>0.86516352</v>
      </c>
      <c r="Q21">
        <f t="shared" si="14"/>
        <v>0.89315584</v>
      </c>
      <c r="R21">
        <f t="shared" si="15"/>
        <v>0.8651635200000001</v>
      </c>
      <c r="S21">
        <f t="shared" si="16"/>
        <v>0.7929221120000001</v>
      </c>
      <c r="T21">
        <f t="shared" si="17"/>
        <v>0.6993364479999999</v>
      </c>
      <c r="U21">
        <f t="shared" si="18"/>
        <v>0.5999999999999999</v>
      </c>
      <c r="V21">
        <f t="shared" si="19"/>
        <v>0.4999999999999998</v>
      </c>
      <c r="W21">
        <f t="shared" si="20"/>
        <v>0.3999999999999997</v>
      </c>
      <c r="X21">
        <f t="shared" si="21"/>
        <v>0.2999999999999996</v>
      </c>
      <c r="Y21">
        <f t="shared" si="22"/>
        <v>0.19999999999999962</v>
      </c>
      <c r="Z21">
        <f t="shared" si="23"/>
        <v>0.09999999999999976</v>
      </c>
      <c r="AA21" s="16">
        <v>0</v>
      </c>
      <c r="AC21" t="str">
        <f t="shared" si="3"/>
        <v>u(x,0.012)</v>
      </c>
    </row>
    <row r="22" spans="2:29" ht="12.75">
      <c r="B22"/>
      <c r="C22"/>
      <c r="D22"/>
      <c r="E22" s="15">
        <f t="shared" si="4"/>
        <v>0.015</v>
      </c>
      <c r="G22" s="16">
        <v>0</v>
      </c>
      <c r="H22">
        <f t="shared" si="5"/>
        <v>0.1</v>
      </c>
      <c r="I22">
        <f t="shared" si="6"/>
        <v>0.2</v>
      </c>
      <c r="J22">
        <f t="shared" si="7"/>
        <v>0.30000000000000004</v>
      </c>
      <c r="K22">
        <f t="shared" si="8"/>
        <v>0.4</v>
      </c>
      <c r="L22">
        <f t="shared" si="9"/>
        <v>0.5</v>
      </c>
      <c r="M22">
        <f t="shared" si="10"/>
        <v>0.5998407475199999</v>
      </c>
      <c r="N22">
        <f t="shared" si="11"/>
        <v>0.69795625984</v>
      </c>
      <c r="O22">
        <f t="shared" si="12"/>
        <v>0.78779949056</v>
      </c>
      <c r="P22">
        <f t="shared" si="13"/>
        <v>0.85454373888</v>
      </c>
      <c r="Q22">
        <f t="shared" si="14"/>
        <v>0.8797195264000001</v>
      </c>
      <c r="R22">
        <f t="shared" si="15"/>
        <v>0.85454373888</v>
      </c>
      <c r="S22">
        <f t="shared" si="16"/>
        <v>0.7877994905600001</v>
      </c>
      <c r="T22">
        <f t="shared" si="17"/>
        <v>0.69795625984</v>
      </c>
      <c r="U22">
        <f t="shared" si="18"/>
        <v>0.5998407475199998</v>
      </c>
      <c r="V22">
        <f t="shared" si="19"/>
        <v>0.4999999999999998</v>
      </c>
      <c r="W22">
        <f t="shared" si="20"/>
        <v>0.3999999999999997</v>
      </c>
      <c r="X22">
        <f t="shared" si="21"/>
        <v>0.2999999999999996</v>
      </c>
      <c r="Y22">
        <f t="shared" si="22"/>
        <v>0.19999999999999965</v>
      </c>
      <c r="Z22">
        <f t="shared" si="23"/>
        <v>0.09999999999999978</v>
      </c>
      <c r="AA22" s="16">
        <v>0</v>
      </c>
      <c r="AC22" t="str">
        <f t="shared" si="3"/>
        <v>u(x,0.015)</v>
      </c>
    </row>
    <row r="23" spans="1:29" ht="12.75">
      <c r="A23" s="22" t="s">
        <v>9</v>
      </c>
      <c r="B23" s="22"/>
      <c r="E23" s="15">
        <f t="shared" si="4"/>
        <v>0.018</v>
      </c>
      <c r="G23" s="16">
        <v>0</v>
      </c>
      <c r="H23">
        <f t="shared" si="5"/>
        <v>0.1</v>
      </c>
      <c r="I23">
        <f t="shared" si="6"/>
        <v>0.2</v>
      </c>
      <c r="J23">
        <f t="shared" si="7"/>
        <v>0.30000000000000004</v>
      </c>
      <c r="K23">
        <f t="shared" si="8"/>
        <v>0.4</v>
      </c>
      <c r="L23">
        <f t="shared" si="9"/>
        <v>0.49996177940479997</v>
      </c>
      <c r="M23">
        <f t="shared" si="10"/>
        <v>0.599426691072</v>
      </c>
      <c r="N23">
        <f t="shared" si="11"/>
        <v>0.6959709122559999</v>
      </c>
      <c r="O23">
        <f t="shared" si="12"/>
        <v>0.782255734784</v>
      </c>
      <c r="P23">
        <f t="shared" si="13"/>
        <v>0.844567308288</v>
      </c>
      <c r="Q23">
        <f t="shared" si="14"/>
        <v>0.8676351483904</v>
      </c>
      <c r="R23">
        <f t="shared" si="15"/>
        <v>0.8445673082880001</v>
      </c>
      <c r="S23">
        <f t="shared" si="16"/>
        <v>0.782255734784</v>
      </c>
      <c r="T23">
        <f t="shared" si="17"/>
        <v>0.6959709122559999</v>
      </c>
      <c r="U23">
        <f t="shared" si="18"/>
        <v>0.5994266910719999</v>
      </c>
      <c r="V23">
        <f t="shared" si="19"/>
        <v>0.49996177940479974</v>
      </c>
      <c r="W23">
        <f t="shared" si="20"/>
        <v>0.3999999999999997</v>
      </c>
      <c r="X23">
        <f t="shared" si="21"/>
        <v>0.29999999999999966</v>
      </c>
      <c r="Y23">
        <f t="shared" si="22"/>
        <v>0.19999999999999968</v>
      </c>
      <c r="Z23">
        <f t="shared" si="23"/>
        <v>0.0999999999999998</v>
      </c>
      <c r="AA23" s="16">
        <v>0</v>
      </c>
      <c r="AC23" t="str">
        <f t="shared" si="3"/>
        <v>u(x,0.018)</v>
      </c>
    </row>
    <row r="24" spans="5:29" ht="12.75">
      <c r="E24" s="15">
        <f t="shared" si="4"/>
        <v>0.020999999999999998</v>
      </c>
      <c r="G24" s="16">
        <v>0</v>
      </c>
      <c r="H24">
        <f t="shared" si="5"/>
        <v>0.1</v>
      </c>
      <c r="I24">
        <f t="shared" si="6"/>
        <v>0.2</v>
      </c>
      <c r="J24">
        <f t="shared" si="7"/>
        <v>0.30000000000000004</v>
      </c>
      <c r="K24">
        <f t="shared" si="8"/>
        <v>0.399990827057152</v>
      </c>
      <c r="L24">
        <f t="shared" si="9"/>
        <v>0.499842531147776</v>
      </c>
      <c r="M24">
        <f t="shared" si="10"/>
        <v>0.598725725356032</v>
      </c>
      <c r="N24">
        <f t="shared" si="11"/>
        <v>0.69350865657856</v>
      </c>
      <c r="O24">
        <f t="shared" si="12"/>
        <v>0.7765021550182399</v>
      </c>
      <c r="P24">
        <f t="shared" si="13"/>
        <v>0.835148812271616</v>
      </c>
      <c r="Q24">
        <f t="shared" si="14"/>
        <v>0.8565625851412481</v>
      </c>
      <c r="R24">
        <f t="shared" si="15"/>
        <v>0.8351488122716161</v>
      </c>
      <c r="S24">
        <f t="shared" si="16"/>
        <v>0.77650215501824</v>
      </c>
      <c r="T24">
        <f t="shared" si="17"/>
        <v>0.69350865657856</v>
      </c>
      <c r="U24">
        <f t="shared" si="18"/>
        <v>0.5987257253560319</v>
      </c>
      <c r="V24">
        <f t="shared" si="19"/>
        <v>0.49984253114777577</v>
      </c>
      <c r="W24">
        <f t="shared" si="20"/>
        <v>0.3999908270571517</v>
      </c>
      <c r="X24">
        <f t="shared" si="21"/>
        <v>0.29999999999999966</v>
      </c>
      <c r="Y24">
        <f t="shared" si="22"/>
        <v>0.1999999999999997</v>
      </c>
      <c r="Z24">
        <f t="shared" si="23"/>
        <v>0.09999999999999981</v>
      </c>
      <c r="AA24" s="16">
        <v>0</v>
      </c>
      <c r="AC24" t="str">
        <f t="shared" si="3"/>
        <v>u(x,0.021)</v>
      </c>
    </row>
    <row r="25" spans="1:29" ht="12.75">
      <c r="A25" s="23" t="s">
        <v>10</v>
      </c>
      <c r="B25" s="23"/>
      <c r="C25" s="23"/>
      <c r="E25" s="15">
        <f t="shared" si="4"/>
        <v>0.023999999999999997</v>
      </c>
      <c r="G25" s="16">
        <v>0</v>
      </c>
      <c r="H25">
        <f t="shared" si="5"/>
        <v>0.1</v>
      </c>
      <c r="I25">
        <f t="shared" si="6"/>
        <v>0.2</v>
      </c>
      <c r="J25">
        <f t="shared" si="7"/>
        <v>0.2999977984937165</v>
      </c>
      <c r="K25">
        <f t="shared" si="8"/>
        <v>0.3999574375451853</v>
      </c>
      <c r="L25">
        <f t="shared" si="9"/>
        <v>0.49961008877600765</v>
      </c>
      <c r="M25">
        <f t="shared" si="10"/>
        <v>0.5977416622394572</v>
      </c>
      <c r="N25">
        <f t="shared" si="11"/>
        <v>0.6906791927106765</v>
      </c>
      <c r="O25">
        <f t="shared" si="12"/>
        <v>0.770658913133527</v>
      </c>
      <c r="P25">
        <f t="shared" si="13"/>
        <v>0.8262129200195174</v>
      </c>
      <c r="Q25">
        <f t="shared" si="14"/>
        <v>0.8462839741638247</v>
      </c>
      <c r="R25">
        <f t="shared" si="15"/>
        <v>0.8262129200195175</v>
      </c>
      <c r="S25">
        <f t="shared" si="16"/>
        <v>0.7706589131335271</v>
      </c>
      <c r="T25">
        <f t="shared" si="17"/>
        <v>0.6906791927106765</v>
      </c>
      <c r="U25">
        <f t="shared" si="18"/>
        <v>0.5977416622394571</v>
      </c>
      <c r="V25">
        <f t="shared" si="19"/>
        <v>0.49961008877600743</v>
      </c>
      <c r="W25">
        <f t="shared" si="20"/>
        <v>0.399957437545185</v>
      </c>
      <c r="X25">
        <f t="shared" si="21"/>
        <v>0.29999779849371616</v>
      </c>
      <c r="Y25">
        <f t="shared" si="22"/>
        <v>0.1999999999999997</v>
      </c>
      <c r="Z25">
        <f t="shared" si="23"/>
        <v>0.09999999999999983</v>
      </c>
      <c r="AA25" s="16">
        <v>0</v>
      </c>
      <c r="AC25" t="str">
        <f t="shared" si="3"/>
        <v>u(x,0.024)</v>
      </c>
    </row>
    <row r="26" spans="1:29" ht="12.75">
      <c r="A26" s="24" t="s">
        <v>11</v>
      </c>
      <c r="B26" s="24"/>
      <c r="C26" s="24"/>
      <c r="D26"/>
      <c r="E26" s="15">
        <f t="shared" si="4"/>
        <v>0.026999999999999996</v>
      </c>
      <c r="G26" s="16">
        <v>0</v>
      </c>
      <c r="H26">
        <f t="shared" si="5"/>
        <v>0.1</v>
      </c>
      <c r="I26">
        <f t="shared" si="6"/>
        <v>0.19999947163849197</v>
      </c>
      <c r="J26">
        <f t="shared" si="7"/>
        <v>0.29998864022757704</v>
      </c>
      <c r="K26">
        <f t="shared" si="8"/>
        <v>0.39988376046823015</v>
      </c>
      <c r="L26">
        <f t="shared" si="9"/>
        <v>0.4992450301118382</v>
      </c>
      <c r="M26">
        <f t="shared" si="10"/>
        <v>0.596495091921322</v>
      </c>
      <c r="N26">
        <f t="shared" si="11"/>
        <v>0.687569318299068</v>
      </c>
      <c r="O26">
        <f t="shared" si="12"/>
        <v>0.7647967418846805</v>
      </c>
      <c r="P26">
        <f t="shared" si="13"/>
        <v>0.8176970113615134</v>
      </c>
      <c r="Q26">
        <f t="shared" si="14"/>
        <v>0.8366498681745572</v>
      </c>
      <c r="R26">
        <f t="shared" si="15"/>
        <v>0.8176970113615135</v>
      </c>
      <c r="S26">
        <f t="shared" si="16"/>
        <v>0.7647967418846806</v>
      </c>
      <c r="T26">
        <f t="shared" si="17"/>
        <v>0.687569318299068</v>
      </c>
      <c r="U26">
        <f t="shared" si="18"/>
        <v>0.5964950919213219</v>
      </c>
      <c r="V26">
        <f t="shared" si="19"/>
        <v>0.49924503011183796</v>
      </c>
      <c r="W26">
        <f t="shared" si="20"/>
        <v>0.3998837604682299</v>
      </c>
      <c r="X26">
        <f t="shared" si="21"/>
        <v>0.2999886402275767</v>
      </c>
      <c r="Y26">
        <f t="shared" si="22"/>
        <v>0.1999994716384917</v>
      </c>
      <c r="Z26">
        <f t="shared" si="23"/>
        <v>0.09999999999999984</v>
      </c>
      <c r="AA26" s="16">
        <v>0</v>
      </c>
      <c r="AC26" t="str">
        <f t="shared" si="3"/>
        <v>u(x,0.027)</v>
      </c>
    </row>
    <row r="27" spans="1:29" ht="12.75">
      <c r="A27" s="25" t="s">
        <v>12</v>
      </c>
      <c r="B27" s="25"/>
      <c r="C27" s="25"/>
      <c r="D27" s="18"/>
      <c r="E27" s="15">
        <f t="shared" si="4"/>
        <v>0.029999999999999995</v>
      </c>
      <c r="G27" s="16">
        <v>0</v>
      </c>
      <c r="H27">
        <f t="shared" si="5"/>
        <v>0.09999987319323808</v>
      </c>
      <c r="I27">
        <f t="shared" si="6"/>
        <v>0.1999969989066343</v>
      </c>
      <c r="J27">
        <f t="shared" si="7"/>
        <v>0.29996606862395336</v>
      </c>
      <c r="K27">
        <f t="shared" si="8"/>
        <v>0.3997556363249393</v>
      </c>
      <c r="L27">
        <f t="shared" si="9"/>
        <v>0.49873834023164837</v>
      </c>
      <c r="M27">
        <f t="shared" si="10"/>
        <v>0.595012891417705</v>
      </c>
      <c r="N27">
        <f t="shared" si="11"/>
        <v>0.684246085628956</v>
      </c>
      <c r="O27">
        <f t="shared" si="12"/>
        <v>0.7589582248985733</v>
      </c>
      <c r="P27">
        <f t="shared" si="13"/>
        <v>0.809549632322204</v>
      </c>
      <c r="Q27">
        <f t="shared" si="14"/>
        <v>0.8275524969042962</v>
      </c>
      <c r="R27">
        <f t="shared" si="15"/>
        <v>0.8095496323222041</v>
      </c>
      <c r="S27">
        <f t="shared" si="16"/>
        <v>0.7589582248985735</v>
      </c>
      <c r="T27">
        <f t="shared" si="17"/>
        <v>0.684246085628956</v>
      </c>
      <c r="U27">
        <f t="shared" si="18"/>
        <v>0.5950128914177049</v>
      </c>
      <c r="V27">
        <f t="shared" si="19"/>
        <v>0.49873834023164815</v>
      </c>
      <c r="W27">
        <f t="shared" si="20"/>
        <v>0.39975563632493905</v>
      </c>
      <c r="X27">
        <f t="shared" si="21"/>
        <v>0.2999660686239531</v>
      </c>
      <c r="Y27">
        <f t="shared" si="22"/>
        <v>0.19999699890663405</v>
      </c>
      <c r="Z27">
        <f t="shared" si="23"/>
        <v>0.09999987319323791</v>
      </c>
      <c r="AA27" s="16">
        <v>0</v>
      </c>
      <c r="AC27" t="str">
        <f t="shared" si="3"/>
        <v>u(x,0.03)</v>
      </c>
    </row>
    <row r="28" spans="1:29" ht="12.75">
      <c r="A28" s="26" t="s">
        <v>13</v>
      </c>
      <c r="B28" s="26"/>
      <c r="C28" s="26"/>
      <c r="D28" s="19"/>
      <c r="E28" s="15">
        <f t="shared" si="4"/>
        <v>0.032999999999999995</v>
      </c>
      <c r="G28" s="16">
        <v>0</v>
      </c>
      <c r="H28">
        <f t="shared" si="5"/>
        <v>0.09999921379807604</v>
      </c>
      <c r="I28">
        <f t="shared" si="6"/>
        <v>0.19999026546757578</v>
      </c>
      <c r="J28">
        <f t="shared" si="7"/>
        <v>0.29992298814003343</v>
      </c>
      <c r="K28">
        <f t="shared" si="8"/>
        <v>0.3995619890143129</v>
      </c>
      <c r="L28">
        <f t="shared" si="9"/>
        <v>0.4980883835786918</v>
      </c>
      <c r="M28">
        <f t="shared" si="10"/>
        <v>0.5933229657437517</v>
      </c>
      <c r="N28">
        <f t="shared" si="11"/>
        <v>0.6807610324429639</v>
      </c>
      <c r="O28">
        <f t="shared" si="12"/>
        <v>0.7531692492555365</v>
      </c>
      <c r="P28">
        <f t="shared" si="13"/>
        <v>0.8017283820402348</v>
      </c>
      <c r="Q28">
        <f t="shared" si="14"/>
        <v>0.818911121904892</v>
      </c>
      <c r="R28">
        <f t="shared" si="15"/>
        <v>0.8017283820402349</v>
      </c>
      <c r="S28">
        <f t="shared" si="16"/>
        <v>0.7531692492555366</v>
      </c>
      <c r="T28">
        <f t="shared" si="17"/>
        <v>0.6807610324429639</v>
      </c>
      <c r="U28">
        <f t="shared" si="18"/>
        <v>0.5933229657437515</v>
      </c>
      <c r="V28">
        <f t="shared" si="19"/>
        <v>0.49808838357869156</v>
      </c>
      <c r="W28">
        <f t="shared" si="20"/>
        <v>0.3995619890143126</v>
      </c>
      <c r="X28">
        <f t="shared" si="21"/>
        <v>0.29992298814003315</v>
      </c>
      <c r="Y28">
        <f t="shared" si="22"/>
        <v>0.19999026546757556</v>
      </c>
      <c r="Z28">
        <f t="shared" si="23"/>
        <v>0.09999921379807589</v>
      </c>
      <c r="AA28" s="16">
        <v>0</v>
      </c>
      <c r="AC28" t="str">
        <f t="shared" si="3"/>
        <v>u(x,0.033)</v>
      </c>
    </row>
    <row r="29" spans="2:29" ht="12.75">
      <c r="B29"/>
      <c r="C29"/>
      <c r="D29"/>
      <c r="E29" s="15">
        <f t="shared" si="4"/>
        <v>0.036</v>
      </c>
      <c r="G29" s="16">
        <v>0</v>
      </c>
      <c r="H29">
        <f t="shared" si="5"/>
        <v>0.09999725488721772</v>
      </c>
      <c r="I29">
        <f t="shared" si="6"/>
        <v>0.19997626650828568</v>
      </c>
      <c r="J29">
        <f t="shared" si="7"/>
        <v>0.29985249490847066</v>
      </c>
      <c r="K29">
        <f t="shared" si="8"/>
        <v>0.39929496349993676</v>
      </c>
      <c r="L29">
        <f t="shared" si="9"/>
        <v>0.4972983486028552</v>
      </c>
      <c r="M29">
        <f t="shared" si="10"/>
        <v>0.5914518020319482</v>
      </c>
      <c r="N29">
        <f t="shared" si="11"/>
        <v>0.6771538684701705</v>
      </c>
      <c r="O29">
        <f t="shared" si="12"/>
        <v>0.7474454690888467</v>
      </c>
      <c r="P29">
        <f t="shared" si="13"/>
        <v>0.7941980477394249</v>
      </c>
      <c r="Q29">
        <f t="shared" si="14"/>
        <v>0.8106634067698566</v>
      </c>
      <c r="R29">
        <f t="shared" si="15"/>
        <v>0.794198047739425</v>
      </c>
      <c r="S29">
        <f t="shared" si="16"/>
        <v>0.7474454690888468</v>
      </c>
      <c r="T29">
        <f t="shared" si="17"/>
        <v>0.6771538684701705</v>
      </c>
      <c r="U29">
        <f t="shared" si="18"/>
        <v>0.5914518020319481</v>
      </c>
      <c r="V29">
        <f t="shared" si="19"/>
        <v>0.497298348602855</v>
      </c>
      <c r="W29">
        <f t="shared" si="20"/>
        <v>0.3992949634999365</v>
      </c>
      <c r="X29">
        <f t="shared" si="21"/>
        <v>0.2998524949084704</v>
      </c>
      <c r="Y29">
        <f t="shared" si="22"/>
        <v>0.19997626650828546</v>
      </c>
      <c r="Z29">
        <f t="shared" si="23"/>
        <v>0.0999972548872176</v>
      </c>
      <c r="AA29" s="16">
        <v>0</v>
      </c>
      <c r="AC29" t="str">
        <f t="shared" si="3"/>
        <v>u(x,0.036)</v>
      </c>
    </row>
    <row r="30" spans="2:29" ht="12.75">
      <c r="B30"/>
      <c r="C30"/>
      <c r="D30"/>
      <c r="E30" s="15">
        <f t="shared" si="4"/>
        <v>0.039</v>
      </c>
      <c r="G30" s="16">
        <v>0</v>
      </c>
      <c r="H30">
        <f t="shared" si="5"/>
        <v>0.09999287650334178</v>
      </c>
      <c r="I30">
        <f t="shared" si="6"/>
        <v>0.19995159853527375</v>
      </c>
      <c r="J30">
        <f t="shared" si="7"/>
        <v>0.29974839255437813</v>
      </c>
      <c r="K30">
        <f t="shared" si="8"/>
        <v>0.39894958346268533</v>
      </c>
      <c r="L30">
        <f t="shared" si="9"/>
        <v>0.49637436500113713</v>
      </c>
      <c r="M30">
        <f t="shared" si="10"/>
        <v>0.5894234691541392</v>
      </c>
      <c r="N30">
        <f t="shared" si="11"/>
        <v>0.6734553566734794</v>
      </c>
      <c r="O30">
        <f t="shared" si="12"/>
        <v>0.7417961038165032</v>
      </c>
      <c r="P30">
        <f t="shared" si="13"/>
        <v>0.7869291150305897</v>
      </c>
      <c r="Q30">
        <f t="shared" si="14"/>
        <v>0.8027600344352495</v>
      </c>
      <c r="R30">
        <f t="shared" si="15"/>
        <v>0.7869291150305898</v>
      </c>
      <c r="S30">
        <f t="shared" si="16"/>
        <v>0.7417961038165033</v>
      </c>
      <c r="T30">
        <f t="shared" si="17"/>
        <v>0.6734553566734794</v>
      </c>
      <c r="U30">
        <f t="shared" si="18"/>
        <v>0.5894234691541391</v>
      </c>
      <c r="V30">
        <f t="shared" si="19"/>
        <v>0.4963743650011369</v>
      </c>
      <c r="W30">
        <f t="shared" si="20"/>
        <v>0.39894958346268505</v>
      </c>
      <c r="X30">
        <f t="shared" si="21"/>
        <v>0.29974839255437785</v>
      </c>
      <c r="Y30">
        <f t="shared" si="22"/>
        <v>0.19995159853527356</v>
      </c>
      <c r="Z30">
        <f t="shared" si="23"/>
        <v>0.09999287650334165</v>
      </c>
      <c r="AA30" s="16">
        <v>0</v>
      </c>
      <c r="AC30" t="str">
        <f t="shared" si="3"/>
        <v>u(x,0.039)</v>
      </c>
    </row>
    <row r="31" spans="2:29" ht="12.75">
      <c r="B31"/>
      <c r="C31"/>
      <c r="D31"/>
      <c r="E31" s="15">
        <f t="shared" si="4"/>
        <v>0.042</v>
      </c>
      <c r="G31" s="16">
        <v>0</v>
      </c>
      <c r="H31">
        <f t="shared" si="5"/>
        <v>0.09998467943020342</v>
      </c>
      <c r="I31">
        <f t="shared" si="6"/>
        <v>0.19991273581219512</v>
      </c>
      <c r="J31">
        <f t="shared" si="7"/>
        <v>0.2996054478077868</v>
      </c>
      <c r="K31">
        <f t="shared" si="8"/>
        <v>0.39852324521392</v>
      </c>
      <c r="L31">
        <f t="shared" si="9"/>
        <v>0.49532420242862923</v>
      </c>
      <c r="M31">
        <f t="shared" si="10"/>
        <v>0.5872593371620604</v>
      </c>
      <c r="N31">
        <f t="shared" si="11"/>
        <v>0.6696894829831634</v>
      </c>
      <c r="O31">
        <f t="shared" si="12"/>
        <v>0.7362262471935582</v>
      </c>
      <c r="P31">
        <f t="shared" si="13"/>
        <v>0.7798966129963273</v>
      </c>
      <c r="Q31">
        <f t="shared" si="14"/>
        <v>0.7951611931210129</v>
      </c>
      <c r="R31">
        <f t="shared" si="15"/>
        <v>0.7798966129963274</v>
      </c>
      <c r="S31">
        <f t="shared" si="16"/>
        <v>0.7362262471935583</v>
      </c>
      <c r="T31">
        <f t="shared" si="17"/>
        <v>0.6696894829831634</v>
      </c>
      <c r="U31">
        <f t="shared" si="18"/>
        <v>0.5872593371620602</v>
      </c>
      <c r="V31">
        <f t="shared" si="19"/>
        <v>0.495324202428629</v>
      </c>
      <c r="W31">
        <f t="shared" si="20"/>
        <v>0.3985232452139198</v>
      </c>
      <c r="X31">
        <f t="shared" si="21"/>
        <v>0.29960544780778653</v>
      </c>
      <c r="Y31">
        <f t="shared" si="22"/>
        <v>0.19991273581219493</v>
      </c>
      <c r="Z31">
        <f t="shared" si="23"/>
        <v>0.09998467943020331</v>
      </c>
      <c r="AA31" s="16">
        <v>0</v>
      </c>
      <c r="AC31" t="str">
        <f t="shared" si="3"/>
        <v>u(x,0.042)</v>
      </c>
    </row>
    <row r="32" spans="2:29" ht="12.75">
      <c r="B32"/>
      <c r="C32"/>
      <c r="D32"/>
      <c r="E32" s="15">
        <f t="shared" si="4"/>
        <v>0.045000000000000005</v>
      </c>
      <c r="G32" s="16">
        <v>0</v>
      </c>
      <c r="H32">
        <f t="shared" si="5"/>
        <v>0.09997108989863261</v>
      </c>
      <c r="I32">
        <f t="shared" si="6"/>
        <v>0.19985625315945912</v>
      </c>
      <c r="J32">
        <f t="shared" si="7"/>
        <v>0.29941946830631677</v>
      </c>
      <c r="K32">
        <f t="shared" si="8"/>
        <v>0.39801520356797826</v>
      </c>
      <c r="L32">
        <f t="shared" si="9"/>
        <v>0.49415640503312247</v>
      </c>
      <c r="M32">
        <f t="shared" si="10"/>
        <v>0.5849781398231017</v>
      </c>
      <c r="N32">
        <f t="shared" si="11"/>
        <v>0.6658750713965934</v>
      </c>
      <c r="O32">
        <f t="shared" si="12"/>
        <v>0.7307383115757281</v>
      </c>
      <c r="P32">
        <f t="shared" si="13"/>
        <v>0.7730792244335872</v>
      </c>
      <c r="Q32">
        <f t="shared" si="14"/>
        <v>0.7878341946611638</v>
      </c>
      <c r="R32">
        <f t="shared" si="15"/>
        <v>0.7730792244335873</v>
      </c>
      <c r="S32">
        <f t="shared" si="16"/>
        <v>0.7307383115757281</v>
      </c>
      <c r="T32">
        <f t="shared" si="17"/>
        <v>0.6658750713965934</v>
      </c>
      <c r="U32">
        <f t="shared" si="18"/>
        <v>0.5849781398231015</v>
      </c>
      <c r="V32">
        <f t="shared" si="19"/>
        <v>0.4941564050331223</v>
      </c>
      <c r="W32">
        <f t="shared" si="20"/>
        <v>0.39801520356797804</v>
      </c>
      <c r="X32">
        <f t="shared" si="21"/>
        <v>0.29941946830631655</v>
      </c>
      <c r="Y32">
        <f t="shared" si="22"/>
        <v>0.19985625315945893</v>
      </c>
      <c r="Z32">
        <f t="shared" si="23"/>
        <v>0.0999710898986325</v>
      </c>
      <c r="AA32" s="16">
        <v>0</v>
      </c>
      <c r="AC32" t="str">
        <f t="shared" si="3"/>
        <v>u(x,0.045)</v>
      </c>
    </row>
    <row r="33" spans="5:29" ht="12.75">
      <c r="E33" s="15">
        <f t="shared" si="4"/>
        <v>0.04800000000000001</v>
      </c>
      <c r="G33" s="16">
        <v>0</v>
      </c>
      <c r="H33">
        <f t="shared" si="5"/>
        <v>0.09995046750555915</v>
      </c>
      <c r="I33">
        <f t="shared" si="6"/>
        <v>0.1997789856121066</v>
      </c>
      <c r="J33">
        <f t="shared" si="7"/>
        <v>0.29918727313386967</v>
      </c>
      <c r="K33">
        <f t="shared" si="8"/>
        <v>0.3974261154568141</v>
      </c>
      <c r="L33">
        <f t="shared" si="9"/>
        <v>0.49287973303108285</v>
      </c>
      <c r="M33">
        <f t="shared" si="10"/>
        <v>0.5825961870511447</v>
      </c>
      <c r="N33">
        <f t="shared" si="11"/>
        <v>0.6620269854619477</v>
      </c>
      <c r="O33">
        <f t="shared" si="12"/>
        <v>0.725332953018622</v>
      </c>
      <c r="P33">
        <f t="shared" si="13"/>
        <v>0.7664585982023194</v>
      </c>
      <c r="Q33">
        <f t="shared" si="14"/>
        <v>0.7807518089519271</v>
      </c>
      <c r="R33">
        <f t="shared" si="15"/>
        <v>0.7664585982023194</v>
      </c>
      <c r="S33">
        <f t="shared" si="16"/>
        <v>0.725332953018622</v>
      </c>
      <c r="T33">
        <f t="shared" si="17"/>
        <v>0.6620269854619477</v>
      </c>
      <c r="U33">
        <f t="shared" si="18"/>
        <v>0.5825961870511446</v>
      </c>
      <c r="V33">
        <f t="shared" si="19"/>
        <v>0.4928797330310827</v>
      </c>
      <c r="W33">
        <f t="shared" si="20"/>
        <v>0.3974261154568139</v>
      </c>
      <c r="X33">
        <f t="shared" si="21"/>
        <v>0.2991872731338695</v>
      </c>
      <c r="Y33">
        <f t="shared" si="22"/>
        <v>0.1997789856121064</v>
      </c>
      <c r="Z33">
        <f t="shared" si="23"/>
        <v>0.09995046750555904</v>
      </c>
      <c r="AA33" s="16">
        <v>0</v>
      </c>
      <c r="AC33" t="str">
        <f t="shared" si="3"/>
        <v>u(x,0.048)</v>
      </c>
    </row>
    <row r="34" spans="5:29" ht="12.75">
      <c r="E34" s="15">
        <f t="shared" si="4"/>
        <v>0.05100000000000001</v>
      </c>
      <c r="G34" s="16">
        <v>0</v>
      </c>
      <c r="H34">
        <f t="shared" si="5"/>
        <v>0.09992119964979634</v>
      </c>
      <c r="I34">
        <f t="shared" si="6"/>
        <v>0.19967813027175835</v>
      </c>
      <c r="J34">
        <f t="shared" si="7"/>
        <v>0.2989066062861532</v>
      </c>
      <c r="K34">
        <f t="shared" si="8"/>
        <v>0.39675766151713193</v>
      </c>
      <c r="L34">
        <f t="shared" si="9"/>
        <v>0.4915028137780732</v>
      </c>
      <c r="M34">
        <f t="shared" si="10"/>
        <v>0.5801276297049226</v>
      </c>
      <c r="N34">
        <f t="shared" si="11"/>
        <v>0.6581570260569568</v>
      </c>
      <c r="O34">
        <f t="shared" si="12"/>
        <v>0.7200096756491076</v>
      </c>
      <c r="P34">
        <f t="shared" si="13"/>
        <v>0.7600188139381379</v>
      </c>
      <c r="Q34">
        <f t="shared" si="14"/>
        <v>0.7738910677921154</v>
      </c>
      <c r="R34">
        <f t="shared" si="15"/>
        <v>0.7600188139381379</v>
      </c>
      <c r="S34">
        <f t="shared" si="16"/>
        <v>0.7200096756491076</v>
      </c>
      <c r="T34">
        <f t="shared" si="17"/>
        <v>0.6581570260569568</v>
      </c>
      <c r="U34">
        <f t="shared" si="18"/>
        <v>0.5801276297049225</v>
      </c>
      <c r="V34">
        <f t="shared" si="19"/>
        <v>0.49150281377807303</v>
      </c>
      <c r="W34">
        <f t="shared" si="20"/>
        <v>0.39675766151713177</v>
      </c>
      <c r="X34">
        <f t="shared" si="21"/>
        <v>0.298906606286153</v>
      </c>
      <c r="Y34">
        <f t="shared" si="22"/>
        <v>0.19967813027175818</v>
      </c>
      <c r="Z34">
        <f t="shared" si="23"/>
        <v>0.09992119964979625</v>
      </c>
      <c r="AA34" s="16">
        <v>0</v>
      </c>
      <c r="AC34" t="str">
        <f t="shared" si="3"/>
        <v>u(x,0.051)</v>
      </c>
    </row>
    <row r="35" spans="5:29" ht="12.75">
      <c r="E35" s="15">
        <f t="shared" si="4"/>
        <v>0.05400000000000001</v>
      </c>
      <c r="G35" s="16">
        <v>0</v>
      </c>
      <c r="H35">
        <f t="shared" si="5"/>
        <v>0.0998817750831161</v>
      </c>
      <c r="I35">
        <f t="shared" si="6"/>
        <v>0.19955130116594222</v>
      </c>
      <c r="J35">
        <f t="shared" si="7"/>
        <v>0.2985760252981333</v>
      </c>
      <c r="K35">
        <f t="shared" si="8"/>
        <v>0.39601224480432295</v>
      </c>
      <c r="L35">
        <f t="shared" si="9"/>
        <v>0.4900339330578911</v>
      </c>
      <c r="M35">
        <f t="shared" si="10"/>
        <v>0.577584729006967</v>
      </c>
      <c r="N35">
        <f t="shared" si="11"/>
        <v>0.6542746068345848</v>
      </c>
      <c r="O35">
        <f t="shared" si="12"/>
        <v>0.7147672329363587</v>
      </c>
      <c r="P35">
        <f t="shared" si="13"/>
        <v>0.7537459616737252</v>
      </c>
      <c r="Q35">
        <f t="shared" si="14"/>
        <v>0.7672323859422061</v>
      </c>
      <c r="R35">
        <f t="shared" si="15"/>
        <v>0.7537459616737252</v>
      </c>
      <c r="S35">
        <f t="shared" si="16"/>
        <v>0.7147672329363587</v>
      </c>
      <c r="T35">
        <f t="shared" si="17"/>
        <v>0.6542746068345847</v>
      </c>
      <c r="U35">
        <f t="shared" si="18"/>
        <v>0.5775847290069669</v>
      </c>
      <c r="V35">
        <f t="shared" si="19"/>
        <v>0.490033933057891</v>
      </c>
      <c r="W35">
        <f t="shared" si="20"/>
        <v>0.3960122448043228</v>
      </c>
      <c r="X35">
        <f t="shared" si="21"/>
        <v>0.29857602529813315</v>
      </c>
      <c r="Y35">
        <f t="shared" si="22"/>
        <v>0.19955130116594208</v>
      </c>
      <c r="Z35">
        <f t="shared" si="23"/>
        <v>0.099881775083116</v>
      </c>
      <c r="AA35" s="16">
        <v>0</v>
      </c>
      <c r="AC35" t="str">
        <f t="shared" si="3"/>
        <v>u(x,0.054)</v>
      </c>
    </row>
    <row r="36" spans="5:29" ht="12.75">
      <c r="E36" s="15">
        <f t="shared" si="4"/>
        <v>0.057000000000000016</v>
      </c>
      <c r="G36" s="16">
        <v>0</v>
      </c>
      <c r="H36">
        <f t="shared" si="5"/>
        <v>0.09983083532304651</v>
      </c>
      <c r="I36">
        <f t="shared" si="6"/>
        <v>0.19939654869778983</v>
      </c>
      <c r="J36">
        <f t="shared" si="7"/>
        <v>0.29819478418789297</v>
      </c>
      <c r="K36">
        <f t="shared" si="8"/>
        <v>0.3951927573036938</v>
      </c>
      <c r="L36">
        <f t="shared" si="9"/>
        <v>0.488480918904813</v>
      </c>
      <c r="M36">
        <f t="shared" si="10"/>
        <v>0.5749781086578171</v>
      </c>
      <c r="N36">
        <f t="shared" si="11"/>
        <v>0.6503872664203822</v>
      </c>
      <c r="O36">
        <f t="shared" si="12"/>
        <v>0.709603897568901</v>
      </c>
      <c r="P36">
        <f t="shared" si="13"/>
        <v>0.7476278086011927</v>
      </c>
      <c r="Q36">
        <f t="shared" si="14"/>
        <v>0.7607589022933353</v>
      </c>
      <c r="R36">
        <f t="shared" si="15"/>
        <v>0.7476278086011927</v>
      </c>
      <c r="S36">
        <f t="shared" si="16"/>
        <v>0.7096038975689009</v>
      </c>
      <c r="T36">
        <f t="shared" si="17"/>
        <v>0.6503872664203821</v>
      </c>
      <c r="U36">
        <f t="shared" si="18"/>
        <v>0.574978108657817</v>
      </c>
      <c r="V36">
        <f t="shared" si="19"/>
        <v>0.4884809189048128</v>
      </c>
      <c r="W36">
        <f t="shared" si="20"/>
        <v>0.39519275730369363</v>
      </c>
      <c r="X36">
        <f t="shared" si="21"/>
        <v>0.2981947841878928</v>
      </c>
      <c r="Y36">
        <f t="shared" si="22"/>
        <v>0.19939654869778967</v>
      </c>
      <c r="Z36">
        <f t="shared" si="23"/>
        <v>0.09983083532304642</v>
      </c>
      <c r="AA36" s="16">
        <v>0</v>
      </c>
      <c r="AC36" t="str">
        <f t="shared" si="3"/>
        <v>u(x,0.057)</v>
      </c>
    </row>
    <row r="37" spans="5:29" ht="12.75">
      <c r="E37" s="15">
        <f t="shared" si="4"/>
        <v>0.06000000000000002</v>
      </c>
      <c r="G37" s="16">
        <v>0</v>
      </c>
      <c r="H37">
        <f t="shared" si="5"/>
        <v>0.09976720605545375</v>
      </c>
      <c r="I37">
        <f t="shared" si="6"/>
        <v>0.19921235400547618</v>
      </c>
      <c r="J37">
        <f t="shared" si="7"/>
        <v>0.2977627212180604</v>
      </c>
      <c r="K37">
        <f t="shared" si="8"/>
        <v>0.3943024025401702</v>
      </c>
      <c r="L37">
        <f t="shared" si="9"/>
        <v>0.4868510856612654</v>
      </c>
      <c r="M37">
        <f t="shared" si="10"/>
        <v>0.5723169809801117</v>
      </c>
      <c r="N37">
        <f t="shared" si="11"/>
        <v>0.6465010600330111</v>
      </c>
      <c r="O37">
        <f t="shared" si="12"/>
        <v>0.7045176447410065</v>
      </c>
      <c r="P37">
        <f t="shared" si="13"/>
        <v>0.7416535324395569</v>
      </c>
      <c r="Q37">
        <f t="shared" si="14"/>
        <v>0.7544559773211069</v>
      </c>
      <c r="R37">
        <f t="shared" si="15"/>
        <v>0.7416535324395569</v>
      </c>
      <c r="S37">
        <f t="shared" si="16"/>
        <v>0.7045176447410064</v>
      </c>
      <c r="T37">
        <f t="shared" si="17"/>
        <v>0.646501060033011</v>
      </c>
      <c r="U37">
        <f t="shared" si="18"/>
        <v>0.5723169809801116</v>
      </c>
      <c r="V37">
        <f t="shared" si="19"/>
        <v>0.4868510856612652</v>
      </c>
      <c r="W37">
        <f t="shared" si="20"/>
        <v>0.39430240254017</v>
      </c>
      <c r="X37">
        <f t="shared" si="21"/>
        <v>0.29776272121806024</v>
      </c>
      <c r="Y37">
        <f t="shared" si="22"/>
        <v>0.19921235400547604</v>
      </c>
      <c r="Z37">
        <f t="shared" si="23"/>
        <v>0.09976720605545365</v>
      </c>
      <c r="AA37" s="16">
        <v>0</v>
      </c>
      <c r="AC37" t="str">
        <f t="shared" si="3"/>
        <v>u(x,0.06)</v>
      </c>
    </row>
    <row r="38" spans="5:29" ht="12.75">
      <c r="E38" s="15">
        <f t="shared" si="4"/>
        <v>0.06300000000000001</v>
      </c>
      <c r="G38" s="16">
        <v>0</v>
      </c>
      <c r="H38">
        <f t="shared" si="5"/>
        <v>0.09968991211015023</v>
      </c>
      <c r="I38">
        <f t="shared" si="6"/>
        <v>0.198997606628491</v>
      </c>
      <c r="J38">
        <f t="shared" si="7"/>
        <v>0.29728015660434653</v>
      </c>
      <c r="K38">
        <f t="shared" si="8"/>
        <v>0.3933445629719267</v>
      </c>
      <c r="L38">
        <f t="shared" si="9"/>
        <v>0.4851512165887257</v>
      </c>
      <c r="M38">
        <f t="shared" si="10"/>
        <v>0.5696093450762845</v>
      </c>
      <c r="N38">
        <f t="shared" si="11"/>
        <v>0.6426208613902341</v>
      </c>
      <c r="O38">
        <f t="shared" si="12"/>
        <v>0.6995062774587397</v>
      </c>
      <c r="P38">
        <f t="shared" si="13"/>
        <v>0.7358135061634768</v>
      </c>
      <c r="Q38">
        <f t="shared" si="14"/>
        <v>0.7483108037779629</v>
      </c>
      <c r="R38">
        <f t="shared" si="15"/>
        <v>0.7358135061634767</v>
      </c>
      <c r="S38">
        <f t="shared" si="16"/>
        <v>0.6995062774587396</v>
      </c>
      <c r="T38">
        <f t="shared" si="17"/>
        <v>0.642620861390234</v>
      </c>
      <c r="U38">
        <f t="shared" si="18"/>
        <v>0.5696093450762844</v>
      </c>
      <c r="V38">
        <f t="shared" si="19"/>
        <v>0.4851512165887255</v>
      </c>
      <c r="W38">
        <f t="shared" si="20"/>
        <v>0.39334456297192655</v>
      </c>
      <c r="X38">
        <f t="shared" si="21"/>
        <v>0.29728015660434637</v>
      </c>
      <c r="Y38">
        <f t="shared" si="22"/>
        <v>0.1989976066284909</v>
      </c>
      <c r="Z38">
        <f t="shared" si="23"/>
        <v>0.09968991211015014</v>
      </c>
      <c r="AA38" s="16">
        <v>0</v>
      </c>
      <c r="AC38" t="str">
        <f t="shared" si="3"/>
        <v>u(x,0.063)</v>
      </c>
    </row>
    <row r="39" spans="5:29" ht="12.75">
      <c r="E39" s="15">
        <f t="shared" si="4"/>
        <v>0.06600000000000002</v>
      </c>
      <c r="G39" s="16">
        <v>0</v>
      </c>
      <c r="H39">
        <f t="shared" si="5"/>
        <v>0.09959817988811596</v>
      </c>
      <c r="I39">
        <f t="shared" si="6"/>
        <v>0.19875157193829454</v>
      </c>
      <c r="J39">
        <f t="shared" si="7"/>
        <v>0.29674780213836044</v>
      </c>
      <c r="K39">
        <f t="shared" si="8"/>
        <v>0.3923227023117392</v>
      </c>
      <c r="L39">
        <f t="shared" si="9"/>
        <v>0.48338757055770804</v>
      </c>
      <c r="M39">
        <f t="shared" si="10"/>
        <v>0.5668621581546183</v>
      </c>
      <c r="N39">
        <f t="shared" si="11"/>
        <v>0.6387505973313276</v>
      </c>
      <c r="O39">
        <f t="shared" si="12"/>
        <v>0.6945675124914353</v>
      </c>
      <c r="P39">
        <f t="shared" si="13"/>
        <v>0.7300991227018165</v>
      </c>
      <c r="Q39">
        <f t="shared" si="14"/>
        <v>0.7423121009230096</v>
      </c>
      <c r="R39">
        <f t="shared" si="15"/>
        <v>0.7300991227018165</v>
      </c>
      <c r="S39">
        <f t="shared" si="16"/>
        <v>0.6945675124914352</v>
      </c>
      <c r="T39">
        <f t="shared" si="17"/>
        <v>0.6387505973313274</v>
      </c>
      <c r="U39">
        <f t="shared" si="18"/>
        <v>0.5668621581546182</v>
      </c>
      <c r="V39">
        <f t="shared" si="19"/>
        <v>0.48338757055770787</v>
      </c>
      <c r="W39">
        <f t="shared" si="20"/>
        <v>0.39232270231173905</v>
      </c>
      <c r="X39">
        <f t="shared" si="21"/>
        <v>0.2967478021383603</v>
      </c>
      <c r="Y39">
        <f t="shared" si="22"/>
        <v>0.19875157193829443</v>
      </c>
      <c r="Z39">
        <f t="shared" si="23"/>
        <v>0.0995981798881159</v>
      </c>
      <c r="AA39" s="16">
        <v>0</v>
      </c>
      <c r="AC39" t="str">
        <f t="shared" si="3"/>
        <v>u(x,0.066)</v>
      </c>
    </row>
    <row r="40" spans="5:29" ht="12.75">
      <c r="E40" s="15">
        <f t="shared" si="4"/>
        <v>0.06900000000000002</v>
      </c>
      <c r="G40" s="16">
        <v>0</v>
      </c>
      <c r="H40">
        <f t="shared" si="5"/>
        <v>0.09949143080701099</v>
      </c>
      <c r="I40">
        <f t="shared" si="6"/>
        <v>0.1984738530942675</v>
      </c>
      <c r="J40">
        <f t="shared" si="7"/>
        <v>0.2961666829319555</v>
      </c>
      <c r="K40">
        <f t="shared" si="8"/>
        <v>0.3912402946491608</v>
      </c>
      <c r="L40">
        <f t="shared" si="9"/>
        <v>0.481565903201934</v>
      </c>
      <c r="M40">
        <f t="shared" si="10"/>
        <v>0.56408148253377</v>
      </c>
      <c r="N40">
        <f t="shared" si="11"/>
        <v>0.6348934315673432</v>
      </c>
      <c r="O40">
        <f t="shared" si="12"/>
        <v>0.689699039303501</v>
      </c>
      <c r="P40">
        <f t="shared" si="13"/>
        <v>0.7245026510244114</v>
      </c>
      <c r="Q40">
        <f t="shared" si="14"/>
        <v>0.7364498713768369</v>
      </c>
      <c r="R40">
        <f t="shared" si="15"/>
        <v>0.7245026510244114</v>
      </c>
      <c r="S40">
        <f t="shared" si="16"/>
        <v>0.6896990393035008</v>
      </c>
      <c r="T40">
        <f t="shared" si="17"/>
        <v>0.6348934315673431</v>
      </c>
      <c r="U40">
        <f t="shared" si="18"/>
        <v>0.5640814825337699</v>
      </c>
      <c r="V40">
        <f t="shared" si="19"/>
        <v>0.4815659032019338</v>
      </c>
      <c r="W40">
        <f t="shared" si="20"/>
        <v>0.39124029464916066</v>
      </c>
      <c r="X40">
        <f t="shared" si="21"/>
        <v>0.29616668293195536</v>
      </c>
      <c r="Y40">
        <f t="shared" si="22"/>
        <v>0.19847385309426738</v>
      </c>
      <c r="Z40">
        <f t="shared" si="23"/>
        <v>0.09949143080701092</v>
      </c>
      <c r="AA40" s="16">
        <v>0</v>
      </c>
      <c r="AC40" t="str">
        <f t="shared" si="3"/>
        <v>u(x,0.069)</v>
      </c>
    </row>
    <row r="41" spans="5:29" ht="12.75">
      <c r="E41" s="15">
        <f t="shared" si="4"/>
        <v>0.07200000000000002</v>
      </c>
      <c r="G41" s="16">
        <v>0</v>
      </c>
      <c r="H41">
        <f t="shared" si="5"/>
        <v>0.09936926876226991</v>
      </c>
      <c r="I41">
        <f t="shared" si="6"/>
        <v>0.19816435090637105</v>
      </c>
      <c r="J41">
        <f t="shared" si="7"/>
        <v>0.29553807058303966</v>
      </c>
      <c r="K41">
        <f t="shared" si="8"/>
        <v>0.3901007738896971</v>
      </c>
      <c r="L41">
        <f t="shared" si="9"/>
        <v>0.47969149618890905</v>
      </c>
      <c r="M41">
        <f t="shared" si="10"/>
        <v>0.561272611262187</v>
      </c>
      <c r="N41">
        <f t="shared" si="11"/>
        <v>0.6310519096559635</v>
      </c>
      <c r="O41">
        <f t="shared" si="12"/>
        <v>0.6848985602598416</v>
      </c>
      <c r="P41">
        <f t="shared" si="13"/>
        <v>0.719017117095975</v>
      </c>
      <c r="Q41">
        <f t="shared" si="14"/>
        <v>0.7307152056076727</v>
      </c>
      <c r="R41">
        <f t="shared" si="15"/>
        <v>0.7190171170959749</v>
      </c>
      <c r="S41">
        <f t="shared" si="16"/>
        <v>0.6848985602598415</v>
      </c>
      <c r="T41">
        <f t="shared" si="17"/>
        <v>0.6310519096559634</v>
      </c>
      <c r="U41">
        <f t="shared" si="18"/>
        <v>0.5612726112621869</v>
      </c>
      <c r="V41">
        <f t="shared" si="19"/>
        <v>0.47969149618890894</v>
      </c>
      <c r="W41">
        <f t="shared" si="20"/>
        <v>0.39010077388969694</v>
      </c>
      <c r="X41">
        <f t="shared" si="21"/>
        <v>0.2955380705830395</v>
      </c>
      <c r="Y41">
        <f t="shared" si="22"/>
        <v>0.19816435090637094</v>
      </c>
      <c r="Z41">
        <f t="shared" si="23"/>
        <v>0.09936926876226986</v>
      </c>
      <c r="AA41" s="16">
        <v>0</v>
      </c>
      <c r="AC41" t="str">
        <f t="shared" si="3"/>
        <v>u(x,0.072)</v>
      </c>
    </row>
    <row r="42" spans="5:29" ht="12.75">
      <c r="E42" s="15">
        <f t="shared" si="4"/>
        <v>0.07500000000000002</v>
      </c>
      <c r="G42" s="16">
        <v>0</v>
      </c>
      <c r="H42">
        <f t="shared" si="5"/>
        <v>0.0992314639739094</v>
      </c>
      <c r="I42">
        <f t="shared" si="6"/>
        <v>0.19782322391418725</v>
      </c>
      <c r="J42">
        <f t="shared" si="7"/>
        <v>0.294863426654237</v>
      </c>
      <c r="K42">
        <f t="shared" si="8"/>
        <v>0.38890749844791017</v>
      </c>
      <c r="L42">
        <f t="shared" si="9"/>
        <v>0.4777691904546849</v>
      </c>
      <c r="M42">
        <f t="shared" si="10"/>
        <v>0.5584401752591066</v>
      </c>
      <c r="N42">
        <f t="shared" si="11"/>
        <v>0.6272280741863878</v>
      </c>
      <c r="O42">
        <f t="shared" si="12"/>
        <v>0.6801638177555829</v>
      </c>
      <c r="P42">
        <f t="shared" si="13"/>
        <v>0.7136362046981105</v>
      </c>
      <c r="Q42">
        <f t="shared" si="14"/>
        <v>0.7251001231220577</v>
      </c>
      <c r="R42">
        <f t="shared" si="15"/>
        <v>0.7136362046981104</v>
      </c>
      <c r="S42">
        <f t="shared" si="16"/>
        <v>0.6801638177555828</v>
      </c>
      <c r="T42">
        <f t="shared" si="17"/>
        <v>0.6272280741863877</v>
      </c>
      <c r="U42">
        <f t="shared" si="18"/>
        <v>0.5584401752591065</v>
      </c>
      <c r="V42">
        <f t="shared" si="19"/>
        <v>0.47776919045468474</v>
      </c>
      <c r="W42">
        <f t="shared" si="20"/>
        <v>0.38890749844791</v>
      </c>
      <c r="X42">
        <f t="shared" si="21"/>
        <v>0.2948634266542368</v>
      </c>
      <c r="Y42">
        <f t="shared" si="22"/>
        <v>0.19782322391418714</v>
      </c>
      <c r="Z42">
        <f t="shared" si="23"/>
        <v>0.09923146397390935</v>
      </c>
      <c r="AA42" s="16">
        <v>0</v>
      </c>
      <c r="AC42" t="str">
        <f t="shared" si="3"/>
        <v>u(x,0.075)</v>
      </c>
    </row>
    <row r="43" spans="5:29" ht="12.75">
      <c r="E43" s="15">
        <f t="shared" si="4"/>
        <v>0.07800000000000003</v>
      </c>
      <c r="G43" s="16">
        <v>0</v>
      </c>
      <c r="H43">
        <f t="shared" si="5"/>
        <v>0.09907793500583782</v>
      </c>
      <c r="I43">
        <f t="shared" si="6"/>
        <v>0.1974508501861325</v>
      </c>
      <c r="J43">
        <f t="shared" si="7"/>
        <v>0.29414435522710664</v>
      </c>
      <c r="K43">
        <f t="shared" si="8"/>
        <v>0.3876637272990545</v>
      </c>
      <c r="L43">
        <f t="shared" si="9"/>
        <v>0.4758034207261202</v>
      </c>
      <c r="M43">
        <f t="shared" si="10"/>
        <v>0.5555882346485929</v>
      </c>
      <c r="N43">
        <f t="shared" si="11"/>
        <v>0.6234235569004472</v>
      </c>
      <c r="O43">
        <f t="shared" si="12"/>
        <v>0.6754926121651827</v>
      </c>
      <c r="P43">
        <f t="shared" si="13"/>
        <v>0.7083541722536512</v>
      </c>
      <c r="Q43">
        <f t="shared" si="14"/>
        <v>0.719597442278563</v>
      </c>
      <c r="R43">
        <f t="shared" si="15"/>
        <v>0.7083541722536512</v>
      </c>
      <c r="S43">
        <f t="shared" si="16"/>
        <v>0.6754926121651826</v>
      </c>
      <c r="T43">
        <f t="shared" si="17"/>
        <v>0.623423556900447</v>
      </c>
      <c r="U43">
        <f t="shared" si="18"/>
        <v>0.5555882346485927</v>
      </c>
      <c r="V43">
        <f t="shared" si="19"/>
        <v>0.47580342072612003</v>
      </c>
      <c r="W43">
        <f t="shared" si="20"/>
        <v>0.38766372729905435</v>
      </c>
      <c r="X43">
        <f t="shared" si="21"/>
        <v>0.29414435522710647</v>
      </c>
      <c r="Y43">
        <f t="shared" si="22"/>
        <v>0.1974508501861324</v>
      </c>
      <c r="Z43">
        <f t="shared" si="23"/>
        <v>0.09907793500583777</v>
      </c>
      <c r="AA43" s="16">
        <v>0</v>
      </c>
      <c r="AC43" t="str">
        <f t="shared" si="3"/>
        <v>u(x,0.078)</v>
      </c>
    </row>
    <row r="44" spans="5:29" ht="12.75">
      <c r="E44" s="15">
        <f t="shared" si="4"/>
        <v>0.08100000000000003</v>
      </c>
      <c r="G44" s="16">
        <v>0</v>
      </c>
      <c r="H44">
        <f t="shared" si="5"/>
        <v>0.09890873024770747</v>
      </c>
      <c r="I44">
        <f t="shared" si="6"/>
        <v>0.19704779175269557</v>
      </c>
      <c r="J44">
        <f t="shared" si="7"/>
        <v>0.2933825633145403</v>
      </c>
      <c r="K44">
        <f t="shared" si="8"/>
        <v>0.3863726044242828</v>
      </c>
      <c r="L44">
        <f t="shared" si="9"/>
        <v>0.4737982496450179</v>
      </c>
      <c r="M44">
        <f t="shared" si="10"/>
        <v>0.5527203566476444</v>
      </c>
      <c r="N44">
        <f t="shared" si="11"/>
        <v>0.6196396528235386</v>
      </c>
      <c r="O44">
        <f t="shared" si="12"/>
        <v>0.6708828133228786</v>
      </c>
      <c r="P44">
        <f t="shared" si="13"/>
        <v>0.7031657826383976</v>
      </c>
      <c r="Q44">
        <f t="shared" si="14"/>
        <v>0.7142006726666054</v>
      </c>
      <c r="R44">
        <f t="shared" si="15"/>
        <v>0.7031657826383976</v>
      </c>
      <c r="S44">
        <f t="shared" si="16"/>
        <v>0.6708828133228786</v>
      </c>
      <c r="T44">
        <f t="shared" si="17"/>
        <v>0.6196396528235385</v>
      </c>
      <c r="U44">
        <f t="shared" si="18"/>
        <v>0.5527203566476443</v>
      </c>
      <c r="V44">
        <f t="shared" si="19"/>
        <v>0.4737982496450177</v>
      </c>
      <c r="W44">
        <f t="shared" si="20"/>
        <v>0.3863726044242826</v>
      </c>
      <c r="X44">
        <f t="shared" si="21"/>
        <v>0.29338256331454016</v>
      </c>
      <c r="Y44">
        <f t="shared" si="22"/>
        <v>0.19704779175269546</v>
      </c>
      <c r="Z44">
        <f t="shared" si="23"/>
        <v>0.09890873024770741</v>
      </c>
      <c r="AA44" s="16">
        <v>0</v>
      </c>
      <c r="AC44" t="str">
        <f t="shared" si="3"/>
        <v>u(x,0.081)</v>
      </c>
    </row>
    <row r="45" spans="5:29" ht="12.75">
      <c r="E45" s="15">
        <f t="shared" si="4"/>
        <v>0.08400000000000003</v>
      </c>
      <c r="G45" s="16">
        <v>0</v>
      </c>
      <c r="H45">
        <f t="shared" si="5"/>
        <v>0.09872400974945482</v>
      </c>
      <c r="I45">
        <f t="shared" si="6"/>
        <v>0.19661476216634116</v>
      </c>
      <c r="J45">
        <f t="shared" si="7"/>
        <v>0.29257982800603577</v>
      </c>
      <c r="K45">
        <f t="shared" si="8"/>
        <v>0.38503714941092104</v>
      </c>
      <c r="L45">
        <f t="shared" si="9"/>
        <v>0.47175740047267184</v>
      </c>
      <c r="M45">
        <f t="shared" si="10"/>
        <v>0.5498396820492286</v>
      </c>
      <c r="N45">
        <f t="shared" si="11"/>
        <v>0.6158773802611656</v>
      </c>
      <c r="O45">
        <f t="shared" si="12"/>
        <v>0.6663323674387616</v>
      </c>
      <c r="P45">
        <f t="shared" si="13"/>
        <v>0.6980662436094429</v>
      </c>
      <c r="Q45">
        <f t="shared" si="14"/>
        <v>0.7089039254530656</v>
      </c>
      <c r="R45">
        <f t="shared" si="15"/>
        <v>0.6980662436094429</v>
      </c>
      <c r="S45">
        <f t="shared" si="16"/>
        <v>0.6663323674387616</v>
      </c>
      <c r="T45">
        <f t="shared" si="17"/>
        <v>0.6158773802611656</v>
      </c>
      <c r="U45">
        <f t="shared" si="18"/>
        <v>0.5498396820492285</v>
      </c>
      <c r="V45">
        <f t="shared" si="19"/>
        <v>0.4717574004726717</v>
      </c>
      <c r="W45">
        <f t="shared" si="20"/>
        <v>0.3850371494109209</v>
      </c>
      <c r="X45">
        <f t="shared" si="21"/>
        <v>0.2925798280060356</v>
      </c>
      <c r="Y45">
        <f t="shared" si="22"/>
        <v>0.19661476216634105</v>
      </c>
      <c r="Z45">
        <f t="shared" si="23"/>
        <v>0.09872400974945476</v>
      </c>
      <c r="AA45" s="16">
        <v>0</v>
      </c>
      <c r="AC45" t="str">
        <f t="shared" si="3"/>
        <v>u(x,0.084)</v>
      </c>
    </row>
    <row r="46" spans="5:29" ht="12.75">
      <c r="E46" s="15">
        <f t="shared" si="4"/>
        <v>0.08700000000000004</v>
      </c>
      <c r="G46" s="16">
        <v>0</v>
      </c>
      <c r="H46">
        <f t="shared" si="5"/>
        <v>0.09852402798963839</v>
      </c>
      <c r="I46">
        <f t="shared" si="6"/>
        <v>0.19615259738781515</v>
      </c>
      <c r="J46">
        <f t="shared" si="7"/>
        <v>0.2917379693416815</v>
      </c>
      <c r="K46">
        <f t="shared" si="8"/>
        <v>0.3836602525285688</v>
      </c>
      <c r="L46">
        <f t="shared" si="9"/>
        <v>0.4696842877962253</v>
      </c>
      <c r="M46">
        <f t="shared" si="10"/>
        <v>0.5469489820417198</v>
      </c>
      <c r="N46">
        <f t="shared" si="11"/>
        <v>0.6121375296129238</v>
      </c>
      <c r="O46">
        <f t="shared" si="12"/>
        <v>0.6618393007971021</v>
      </c>
      <c r="P46">
        <f t="shared" si="13"/>
        <v>0.6930511569709489</v>
      </c>
      <c r="Q46">
        <f t="shared" si="14"/>
        <v>0.7037018381681267</v>
      </c>
      <c r="R46">
        <f t="shared" si="15"/>
        <v>0.6930511569709489</v>
      </c>
      <c r="S46">
        <f t="shared" si="16"/>
        <v>0.6618393007971021</v>
      </c>
      <c r="T46">
        <f t="shared" si="17"/>
        <v>0.6121375296129237</v>
      </c>
      <c r="U46">
        <f t="shared" si="18"/>
        <v>0.5469489820417197</v>
      </c>
      <c r="V46">
        <f t="shared" si="19"/>
        <v>0.4696842877962251</v>
      </c>
      <c r="W46">
        <f t="shared" si="20"/>
        <v>0.3836602525285686</v>
      </c>
      <c r="X46">
        <f t="shared" si="21"/>
        <v>0.2917379693416814</v>
      </c>
      <c r="Y46">
        <f t="shared" si="22"/>
        <v>0.19615259738781504</v>
      </c>
      <c r="Z46">
        <f t="shared" si="23"/>
        <v>0.09852402798963833</v>
      </c>
      <c r="AA46" s="16">
        <v>0</v>
      </c>
      <c r="AC46" t="str">
        <f t="shared" si="3"/>
        <v>u(x,0.087)</v>
      </c>
    </row>
    <row r="47" spans="5:29" ht="12.75">
      <c r="E47" s="15">
        <f t="shared" si="4"/>
        <v>0.09000000000000004</v>
      </c>
      <c r="G47" s="16">
        <v>0</v>
      </c>
      <c r="H47">
        <f t="shared" si="5"/>
        <v>0.0983091179276876</v>
      </c>
      <c r="I47">
        <f t="shared" si="6"/>
        <v>0.19566223000118066</v>
      </c>
      <c r="J47">
        <f t="shared" si="7"/>
        <v>0.29085882803760654</v>
      </c>
      <c r="K47">
        <f t="shared" si="8"/>
        <v>0.3822446730279534</v>
      </c>
      <c r="L47">
        <f t="shared" si="9"/>
        <v>0.4675820459509064</v>
      </c>
      <c r="M47">
        <f t="shared" si="10"/>
        <v>0.5440507068398901</v>
      </c>
      <c r="N47">
        <f t="shared" si="11"/>
        <v>0.6084207032800376</v>
      </c>
      <c r="O47">
        <f t="shared" si="12"/>
        <v>0.6574017211946225</v>
      </c>
      <c r="P47">
        <f t="shared" si="13"/>
        <v>0.6881164749765484</v>
      </c>
      <c r="Q47">
        <f t="shared" si="14"/>
        <v>0.6985895111934813</v>
      </c>
      <c r="R47">
        <f t="shared" si="15"/>
        <v>0.6881164749765484</v>
      </c>
      <c r="S47">
        <f t="shared" si="16"/>
        <v>0.6574017211946225</v>
      </c>
      <c r="T47">
        <f t="shared" si="17"/>
        <v>0.6084207032800375</v>
      </c>
      <c r="U47">
        <f t="shared" si="18"/>
        <v>0.54405070683989</v>
      </c>
      <c r="V47">
        <f t="shared" si="19"/>
        <v>0.46758204595090624</v>
      </c>
      <c r="W47">
        <f t="shared" si="20"/>
        <v>0.38224467302795323</v>
      </c>
      <c r="X47">
        <f t="shared" si="21"/>
        <v>0.2908588280376064</v>
      </c>
      <c r="Y47">
        <f t="shared" si="22"/>
        <v>0.19566223000118055</v>
      </c>
      <c r="Z47">
        <f t="shared" si="23"/>
        <v>0.09830911792768754</v>
      </c>
      <c r="AA47" s="16">
        <v>0</v>
      </c>
      <c r="AC47" t="str">
        <f t="shared" si="3"/>
        <v>u(x,0.09)</v>
      </c>
    </row>
    <row r="48" spans="5:29" ht="12.75">
      <c r="E48" s="15">
        <f t="shared" si="4"/>
        <v>0.09300000000000004</v>
      </c>
      <c r="G48" s="16">
        <v>0</v>
      </c>
      <c r="H48">
        <f t="shared" si="5"/>
        <v>0.0980796765226809</v>
      </c>
      <c r="I48">
        <f t="shared" si="6"/>
        <v>0.19514466663228452</v>
      </c>
      <c r="J48">
        <f t="shared" si="7"/>
        <v>0.28994424730654755</v>
      </c>
      <c r="K48">
        <f t="shared" si="8"/>
        <v>0.38079303973177886</v>
      </c>
      <c r="L48">
        <f t="shared" si="9"/>
        <v>0.46545355506275377</v>
      </c>
      <c r="M48">
        <f t="shared" si="10"/>
        <v>0.5411470273721694</v>
      </c>
      <c r="N48">
        <f t="shared" si="11"/>
        <v>0.6047273484339025</v>
      </c>
      <c r="O48">
        <f t="shared" si="12"/>
        <v>0.6530178178027843</v>
      </c>
      <c r="P48">
        <f t="shared" si="13"/>
        <v>0.68325846276095</v>
      </c>
      <c r="Q48">
        <f t="shared" si="14"/>
        <v>0.6935624538093536</v>
      </c>
      <c r="R48">
        <f t="shared" si="15"/>
        <v>0.68325846276095</v>
      </c>
      <c r="S48">
        <f t="shared" si="16"/>
        <v>0.6530178178027843</v>
      </c>
      <c r="T48">
        <f t="shared" si="17"/>
        <v>0.6047273484339025</v>
      </c>
      <c r="U48">
        <f t="shared" si="18"/>
        <v>0.5411470273721692</v>
      </c>
      <c r="V48">
        <f t="shared" si="19"/>
        <v>0.4654535550627536</v>
      </c>
      <c r="W48">
        <f t="shared" si="20"/>
        <v>0.3807930397317787</v>
      </c>
      <c r="X48">
        <f t="shared" si="21"/>
        <v>0.28994424730654744</v>
      </c>
      <c r="Y48">
        <f t="shared" si="22"/>
        <v>0.1951446666322844</v>
      </c>
      <c r="Z48">
        <f t="shared" si="23"/>
        <v>0.09807967652268085</v>
      </c>
      <c r="AA48" s="16">
        <v>0</v>
      </c>
      <c r="AC48" t="str">
        <f t="shared" si="3"/>
        <v>u(x,0.093)</v>
      </c>
    </row>
    <row r="49" spans="5:29" ht="12.75">
      <c r="E49" s="15">
        <f t="shared" si="4"/>
        <v>0.09600000000000004</v>
      </c>
      <c r="G49" s="16">
        <v>0</v>
      </c>
      <c r="H49">
        <f t="shared" si="5"/>
        <v>0.09783615178354235</v>
      </c>
      <c r="I49">
        <f t="shared" si="6"/>
        <v>0.19460096836780277</v>
      </c>
      <c r="J49">
        <f t="shared" si="7"/>
        <v>0.2889960581267799</v>
      </c>
      <c r="K49">
        <f t="shared" si="8"/>
        <v>0.37930785322915733</v>
      </c>
      <c r="L49">
        <f t="shared" si="9"/>
        <v>0.46330146473757955</v>
      </c>
      <c r="M49">
        <f t="shared" si="10"/>
        <v>0.5382398710727255</v>
      </c>
      <c r="N49">
        <f t="shared" si="11"/>
        <v>0.6010577840276182</v>
      </c>
      <c r="O49">
        <f t="shared" si="12"/>
        <v>0.6486858599442125</v>
      </c>
      <c r="P49">
        <f t="shared" si="13"/>
        <v>0.6784736658226072</v>
      </c>
      <c r="Q49">
        <f t="shared" si="14"/>
        <v>0.6886165381061199</v>
      </c>
      <c r="R49">
        <f t="shared" si="15"/>
        <v>0.6784736658226072</v>
      </c>
      <c r="S49">
        <f t="shared" si="16"/>
        <v>0.6486858599442125</v>
      </c>
      <c r="T49">
        <f t="shared" si="17"/>
        <v>0.6010577840276182</v>
      </c>
      <c r="U49">
        <f t="shared" si="18"/>
        <v>0.5382398710727255</v>
      </c>
      <c r="V49">
        <f t="shared" si="19"/>
        <v>0.4633014647375794</v>
      </c>
      <c r="W49">
        <f t="shared" si="20"/>
        <v>0.37930785322915717</v>
      </c>
      <c r="X49">
        <f t="shared" si="21"/>
        <v>0.2889960581267798</v>
      </c>
      <c r="Y49">
        <f t="shared" si="22"/>
        <v>0.1946009683678027</v>
      </c>
      <c r="Z49">
        <f t="shared" si="23"/>
        <v>0.0978361517835423</v>
      </c>
      <c r="AA49" s="16">
        <v>0</v>
      </c>
      <c r="AC49" t="str">
        <f aca="true" t="shared" si="24" ref="AC49:AC80">CONCATENATE("u(x,",E49,")")</f>
        <v>u(x,0.096)</v>
      </c>
    </row>
    <row r="50" spans="5:29" ht="12.75">
      <c r="E50" s="15">
        <f aca="true" t="shared" si="25" ref="E50:E81">E49+$B$18</f>
        <v>0.09900000000000005</v>
      </c>
      <c r="G50" s="16">
        <v>0</v>
      </c>
      <c r="H50">
        <f aca="true" t="shared" si="26" ref="H50:H81">H49+$B$20*(G49-2*H49+I49)</f>
        <v>0.09757903133571469</v>
      </c>
      <c r="I50">
        <f aca="true" t="shared" si="27" ref="I50:I81">I49+$B$20*(H49-2*I49+J49)</f>
        <v>0.1940322339297348</v>
      </c>
      <c r="J50">
        <f aca="true" t="shared" si="28" ref="J50:J81">J49+$B$20*(I49-2*J49+K49)</f>
        <v>0.288016067409196</v>
      </c>
      <c r="K50">
        <f aca="true" t="shared" si="29" ref="K50:K81">K49+$B$20*(J49-2*K49+L49)</f>
        <v>0.3777914891666081</v>
      </c>
      <c r="L50">
        <f aca="true" t="shared" si="30" ref="L50:L81">L49+$B$20*(K49-2*L49+M49)</f>
        <v>0.46112821549599325</v>
      </c>
      <c r="M50">
        <f aca="true" t="shared" si="31" ref="M50:M81">M49+$B$20*(L49-2*M49+N49)</f>
        <v>0.5353309526614647</v>
      </c>
      <c r="N50">
        <f aca="true" t="shared" si="32" ref="N50:N81">N49+$B$20*(M49-2*N49+O49)</f>
        <v>0.5974122231384266</v>
      </c>
      <c r="O50">
        <f aca="true" t="shared" si="33" ref="O50:O81">O49+$B$20*(N49-2*O49+P49)</f>
        <v>0.6444041951350445</v>
      </c>
      <c r="P50">
        <f aca="true" t="shared" si="34" ref="P50:P81">P49+$B$20*(O49-2*P49+Q49)</f>
        <v>0.6737588817598354</v>
      </c>
      <c r="Q50">
        <f aca="true" t="shared" si="35" ref="Q50:Q81">Q49+$B$20*(P49-2*Q49+R49)</f>
        <v>0.6837479594100337</v>
      </c>
      <c r="R50">
        <f aca="true" t="shared" si="36" ref="R50:R81">R49+$B$20*(Q49-2*R49+S49)</f>
        <v>0.6737588817598354</v>
      </c>
      <c r="S50">
        <f aca="true" t="shared" si="37" ref="S50:S81">S49+$B$20*(R49-2*S49+T49)</f>
        <v>0.6444041951350445</v>
      </c>
      <c r="T50">
        <f aca="true" t="shared" si="38" ref="T50:T81">T49+$B$20*(S49-2*T49+U49)</f>
        <v>0.5974122231384266</v>
      </c>
      <c r="U50">
        <f aca="true" t="shared" si="39" ref="U50:U81">U49+$B$20*(T49-2*U49+V49)</f>
        <v>0.5353309526614647</v>
      </c>
      <c r="V50">
        <f aca="true" t="shared" si="40" ref="V50:V81">V49+$B$20*(U49-2*V49+W49)</f>
        <v>0.46112821549599314</v>
      </c>
      <c r="W50">
        <f aca="true" t="shared" si="41" ref="W50:W81">W49+$B$20*(V49-2*W49+X49)</f>
        <v>0.37779148916660793</v>
      </c>
      <c r="X50">
        <f aca="true" t="shared" si="42" ref="X50:X81">X49+$B$20*(W49-2*X49+Y49)</f>
        <v>0.2880160674091959</v>
      </c>
      <c r="Y50">
        <f aca="true" t="shared" si="43" ref="Y50:Y81">Y49+$B$20*(X49-2*Y49+Z49)</f>
        <v>0.1940322339297347</v>
      </c>
      <c r="Z50">
        <f aca="true" t="shared" si="44" ref="Z50:Z81">Z49+$B$20*(Y49-2*Z49+AA49)</f>
        <v>0.09757903133571463</v>
      </c>
      <c r="AA50" s="16">
        <v>0</v>
      </c>
      <c r="AC50" t="str">
        <f t="shared" si="24"/>
        <v>u(x,0.099)</v>
      </c>
    </row>
    <row r="51" spans="5:29" ht="12.75">
      <c r="E51" s="15">
        <f t="shared" si="25"/>
        <v>0.10200000000000005</v>
      </c>
      <c r="G51" s="16">
        <v>0</v>
      </c>
      <c r="H51">
        <f t="shared" si="26"/>
        <v>0.09730883243770799</v>
      </c>
      <c r="I51">
        <f t="shared" si="27"/>
        <v>0.19343958534224065</v>
      </c>
      <c r="J51">
        <f t="shared" si="28"/>
        <v>0.28700604859590423</v>
      </c>
      <c r="K51">
        <f t="shared" si="29"/>
        <v>0.3762462022638816</v>
      </c>
      <c r="L51">
        <f t="shared" si="30"/>
        <v>0.45893605809665394</v>
      </c>
      <c r="M51">
        <f t="shared" si="31"/>
        <v>0.5324218006562224</v>
      </c>
      <c r="N51">
        <f t="shared" si="32"/>
        <v>0.5937907915031441</v>
      </c>
      <c r="O51">
        <f t="shared" si="33"/>
        <v>0.640171246645806</v>
      </c>
      <c r="P51">
        <f t="shared" si="34"/>
        <v>0.6691111356059333</v>
      </c>
      <c r="Q51">
        <f t="shared" si="35"/>
        <v>0.6789532021379385</v>
      </c>
      <c r="R51">
        <f t="shared" si="36"/>
        <v>0.6691111356059333</v>
      </c>
      <c r="S51">
        <f t="shared" si="37"/>
        <v>0.640171246645806</v>
      </c>
      <c r="T51">
        <f t="shared" si="38"/>
        <v>0.5937907915031441</v>
      </c>
      <c r="U51">
        <f t="shared" si="39"/>
        <v>0.5324218006562224</v>
      </c>
      <c r="V51">
        <f t="shared" si="40"/>
        <v>0.4589360580966539</v>
      </c>
      <c r="W51">
        <f t="shared" si="41"/>
        <v>0.3762462022638815</v>
      </c>
      <c r="X51">
        <f t="shared" si="42"/>
        <v>0.2870060485959041</v>
      </c>
      <c r="Y51">
        <f t="shared" si="43"/>
        <v>0.19343958534224057</v>
      </c>
      <c r="Z51">
        <f t="shared" si="44"/>
        <v>0.09730883243770794</v>
      </c>
      <c r="AA51" s="16">
        <v>0</v>
      </c>
      <c r="AC51" t="str">
        <f t="shared" si="24"/>
        <v>u(x,0.102)</v>
      </c>
    </row>
    <row r="52" spans="5:29" ht="12.75">
      <c r="E52" s="15">
        <f t="shared" si="25"/>
        <v>0.10500000000000005</v>
      </c>
      <c r="G52" s="16">
        <v>0</v>
      </c>
      <c r="H52">
        <f t="shared" si="26"/>
        <v>0.0970260933497459</v>
      </c>
      <c r="I52">
        <f t="shared" si="27"/>
        <v>0.19282415582603207</v>
      </c>
      <c r="J52">
        <f t="shared" si="28"/>
        <v>0.28596773429533956</v>
      </c>
      <c r="K52">
        <f t="shared" si="29"/>
        <v>0.3746741307834324</v>
      </c>
      <c r="L52">
        <f t="shared" si="30"/>
        <v>0.456727070911085</v>
      </c>
      <c r="M52">
        <f t="shared" si="31"/>
        <v>0.5295137802451871</v>
      </c>
      <c r="N52">
        <f t="shared" si="32"/>
        <v>0.5901935429341217</v>
      </c>
      <c r="O52">
        <f t="shared" si="33"/>
        <v>0.6359855107619977</v>
      </c>
      <c r="P52">
        <f t="shared" si="34"/>
        <v>0.664527658223184</v>
      </c>
      <c r="Q52">
        <f t="shared" si="35"/>
        <v>0.674229010202576</v>
      </c>
      <c r="R52">
        <f t="shared" si="36"/>
        <v>0.664527658223184</v>
      </c>
      <c r="S52">
        <f t="shared" si="37"/>
        <v>0.6359855107619977</v>
      </c>
      <c r="T52">
        <f t="shared" si="38"/>
        <v>0.5901935429341217</v>
      </c>
      <c r="U52">
        <f t="shared" si="39"/>
        <v>0.5295137802451871</v>
      </c>
      <c r="V52">
        <f t="shared" si="40"/>
        <v>0.45672707091108494</v>
      </c>
      <c r="W52">
        <f t="shared" si="41"/>
        <v>0.3746741307834323</v>
      </c>
      <c r="X52">
        <f t="shared" si="42"/>
        <v>0.28596773429533945</v>
      </c>
      <c r="Y52">
        <f t="shared" si="43"/>
        <v>0.192824155826032</v>
      </c>
      <c r="Z52">
        <f t="shared" si="44"/>
        <v>0.09702609334974586</v>
      </c>
      <c r="AA52" s="16">
        <v>0</v>
      </c>
      <c r="AC52" t="str">
        <f t="shared" si="24"/>
        <v>u(x,0.105)</v>
      </c>
    </row>
    <row r="53" spans="5:29" ht="12.75">
      <c r="E53" s="15">
        <f t="shared" si="25"/>
        <v>0.10800000000000005</v>
      </c>
      <c r="G53" s="16">
        <v>0</v>
      </c>
      <c r="H53">
        <f t="shared" si="26"/>
        <v>0.09673136594011557</v>
      </c>
      <c r="I53">
        <f t="shared" si="27"/>
        <v>0.1921870796643572</v>
      </c>
      <c r="J53">
        <f t="shared" si="28"/>
        <v>0.28490281061984807</v>
      </c>
      <c r="K53">
        <f t="shared" si="29"/>
        <v>0.37307730125692673</v>
      </c>
      <c r="L53">
        <f t="shared" si="30"/>
        <v>0.4545031755206329</v>
      </c>
      <c r="M53">
        <f t="shared" si="31"/>
        <v>0.5266081130503469</v>
      </c>
      <c r="N53">
        <f t="shared" si="32"/>
        <v>0.5866204721674677</v>
      </c>
      <c r="O53">
        <f t="shared" si="33"/>
        <v>0.6318455538739922</v>
      </c>
      <c r="P53">
        <f t="shared" si="34"/>
        <v>0.6600058673075534</v>
      </c>
      <c r="Q53">
        <f t="shared" si="35"/>
        <v>0.6695723612524679</v>
      </c>
      <c r="R53">
        <f t="shared" si="36"/>
        <v>0.6600058673075534</v>
      </c>
      <c r="S53">
        <f t="shared" si="37"/>
        <v>0.6318455538739922</v>
      </c>
      <c r="T53">
        <f t="shared" si="38"/>
        <v>0.5866204721674677</v>
      </c>
      <c r="U53">
        <f t="shared" si="39"/>
        <v>0.5266081130503469</v>
      </c>
      <c r="V53">
        <f t="shared" si="40"/>
        <v>0.45450317552063285</v>
      </c>
      <c r="W53">
        <f t="shared" si="41"/>
        <v>0.3730773012569267</v>
      </c>
      <c r="X53">
        <f t="shared" si="42"/>
        <v>0.28490281061984796</v>
      </c>
      <c r="Y53">
        <f t="shared" si="43"/>
        <v>0.1921870796643571</v>
      </c>
      <c r="Z53">
        <f t="shared" si="44"/>
        <v>0.09673136594011553</v>
      </c>
      <c r="AA53" s="16">
        <v>0</v>
      </c>
      <c r="AC53" t="str">
        <f t="shared" si="24"/>
        <v>u(x,0.108)</v>
      </c>
    </row>
    <row r="54" spans="5:29" ht="12.75">
      <c r="E54" s="15">
        <f t="shared" si="25"/>
        <v>0.11100000000000006</v>
      </c>
      <c r="G54" s="16">
        <v>0</v>
      </c>
      <c r="H54">
        <f t="shared" si="26"/>
        <v>0.09642520940830582</v>
      </c>
      <c r="I54">
        <f t="shared" si="27"/>
        <v>0.19152948379985701</v>
      </c>
      <c r="J54">
        <f t="shared" si="28"/>
        <v>0.28381291294342914</v>
      </c>
      <c r="K54">
        <f t="shared" si="29"/>
        <v>0.37145763332731735</v>
      </c>
      <c r="L54">
        <f t="shared" si="30"/>
        <v>0.4522661507044748</v>
      </c>
      <c r="M54">
        <f t="shared" si="31"/>
        <v>0.5237058942313245</v>
      </c>
      <c r="N54">
        <f t="shared" si="32"/>
        <v>0.5830715255889246</v>
      </c>
      <c r="O54">
        <f t="shared" si="33"/>
        <v>0.627750009488481</v>
      </c>
      <c r="P54">
        <f t="shared" si="34"/>
        <v>0.6555433506302782</v>
      </c>
      <c r="Q54">
        <f t="shared" si="35"/>
        <v>0.6649804441589089</v>
      </c>
      <c r="R54">
        <f t="shared" si="36"/>
        <v>0.6555433506302782</v>
      </c>
      <c r="S54">
        <f t="shared" si="37"/>
        <v>0.627750009488481</v>
      </c>
      <c r="T54">
        <f t="shared" si="38"/>
        <v>0.5830715255889246</v>
      </c>
      <c r="U54">
        <f t="shared" si="39"/>
        <v>0.5237058942313245</v>
      </c>
      <c r="V54">
        <f t="shared" si="40"/>
        <v>0.45226615070447473</v>
      </c>
      <c r="W54">
        <f t="shared" si="41"/>
        <v>0.37145763332731724</v>
      </c>
      <c r="X54">
        <f t="shared" si="42"/>
        <v>0.28381291294342903</v>
      </c>
      <c r="Y54">
        <f t="shared" si="43"/>
        <v>0.19152948379985693</v>
      </c>
      <c r="Z54">
        <f t="shared" si="44"/>
        <v>0.09642520940830578</v>
      </c>
      <c r="AA54" s="16">
        <v>0</v>
      </c>
      <c r="AC54" t="str">
        <f t="shared" si="24"/>
        <v>u(x,0.111)</v>
      </c>
    </row>
    <row r="55" spans="5:29" ht="12.75">
      <c r="E55" s="15">
        <f t="shared" si="25"/>
        <v>0.11400000000000006</v>
      </c>
      <c r="G55" s="16">
        <v>0</v>
      </c>
      <c r="H55">
        <f t="shared" si="26"/>
        <v>0.09610818500428471</v>
      </c>
      <c r="I55">
        <f t="shared" si="27"/>
        <v>0.19085248094034202</v>
      </c>
      <c r="J55">
        <f t="shared" si="28"/>
        <v>0.282699622841105</v>
      </c>
      <c r="K55">
        <f t="shared" si="29"/>
        <v>0.36981694460570197</v>
      </c>
      <c r="L55">
        <f t="shared" si="30"/>
        <v>0.4500176449804009</v>
      </c>
      <c r="M55">
        <f t="shared" si="31"/>
        <v>0.5208081073107046</v>
      </c>
      <c r="N55">
        <f t="shared" si="32"/>
        <v>0.5795466101989941</v>
      </c>
      <c r="O55">
        <f t="shared" si="33"/>
        <v>0.6236975752266188</v>
      </c>
      <c r="P55">
        <f t="shared" si="34"/>
        <v>0.6511378512031183</v>
      </c>
      <c r="Q55">
        <f t="shared" si="35"/>
        <v>0.6604506392651662</v>
      </c>
      <c r="R55">
        <f t="shared" si="36"/>
        <v>0.6511378512031183</v>
      </c>
      <c r="S55">
        <f t="shared" si="37"/>
        <v>0.6236975752266188</v>
      </c>
      <c r="T55">
        <f t="shared" si="38"/>
        <v>0.5795466101989941</v>
      </c>
      <c r="U55">
        <f t="shared" si="39"/>
        <v>0.5208081073107046</v>
      </c>
      <c r="V55">
        <f t="shared" si="40"/>
        <v>0.45001764498040087</v>
      </c>
      <c r="W55">
        <f t="shared" si="41"/>
        <v>0.36981694460570186</v>
      </c>
      <c r="X55">
        <f t="shared" si="42"/>
        <v>0.2826996228411049</v>
      </c>
      <c r="Y55">
        <f t="shared" si="43"/>
        <v>0.19085248094034196</v>
      </c>
      <c r="Z55">
        <f t="shared" si="44"/>
        <v>0.09610818500428467</v>
      </c>
      <c r="AA55" s="16">
        <v>0</v>
      </c>
      <c r="AC55" t="str">
        <f t="shared" si="24"/>
        <v>u(x,0.114)</v>
      </c>
    </row>
    <row r="56" spans="5:29" ht="12.75">
      <c r="E56" s="15">
        <f t="shared" si="25"/>
        <v>0.11700000000000006</v>
      </c>
      <c r="G56" s="16">
        <v>0</v>
      </c>
      <c r="H56">
        <f t="shared" si="26"/>
        <v>0.09578085162791013</v>
      </c>
      <c r="I56">
        <f t="shared" si="27"/>
        <v>0.19015716397187138</v>
      </c>
      <c r="J56">
        <f t="shared" si="28"/>
        <v>0.28156446600842516</v>
      </c>
      <c r="K56">
        <f t="shared" si="29"/>
        <v>0.36815695547212646</v>
      </c>
      <c r="L56">
        <f t="shared" si="30"/>
        <v>0.44775918784974605</v>
      </c>
      <c r="M56">
        <f t="shared" si="31"/>
        <v>0.5179156370446212</v>
      </c>
      <c r="N56">
        <f t="shared" si="32"/>
        <v>0.5760456011124345</v>
      </c>
      <c r="O56">
        <f t="shared" si="33"/>
        <v>0.6196870098543488</v>
      </c>
      <c r="P56">
        <f t="shared" si="34"/>
        <v>0.6467872541036499</v>
      </c>
      <c r="Q56">
        <f t="shared" si="35"/>
        <v>0.6559805009953832</v>
      </c>
      <c r="R56">
        <f t="shared" si="36"/>
        <v>0.6467872541036499</v>
      </c>
      <c r="S56">
        <f t="shared" si="37"/>
        <v>0.6196870098543488</v>
      </c>
      <c r="T56">
        <f t="shared" si="38"/>
        <v>0.5760456011124345</v>
      </c>
      <c r="U56">
        <f t="shared" si="39"/>
        <v>0.5179156370446212</v>
      </c>
      <c r="V56">
        <f t="shared" si="40"/>
        <v>0.447759187849746</v>
      </c>
      <c r="W56">
        <f t="shared" si="41"/>
        <v>0.36815695547212635</v>
      </c>
      <c r="X56">
        <f t="shared" si="42"/>
        <v>0.28156446600842505</v>
      </c>
      <c r="Y56">
        <f t="shared" si="43"/>
        <v>0.19015716397187132</v>
      </c>
      <c r="Z56">
        <f t="shared" si="44"/>
        <v>0.0957808516279101</v>
      </c>
      <c r="AA56" s="16">
        <v>0</v>
      </c>
      <c r="AC56" t="str">
        <f t="shared" si="24"/>
        <v>u(x,0.117)</v>
      </c>
    </row>
    <row r="57" spans="5:29" ht="12.75">
      <c r="E57" s="15">
        <f t="shared" si="25"/>
        <v>0.12000000000000006</v>
      </c>
      <c r="G57" s="16">
        <v>0</v>
      </c>
      <c r="H57">
        <f t="shared" si="26"/>
        <v>0.0954437621997624</v>
      </c>
      <c r="I57">
        <f t="shared" si="27"/>
        <v>0.18944460149809358</v>
      </c>
      <c r="J57">
        <f t="shared" si="28"/>
        <v>0.28040891099094056</v>
      </c>
      <c r="K57">
        <f t="shared" si="29"/>
        <v>0.3664792937714669</v>
      </c>
      <c r="L57">
        <f t="shared" si="30"/>
        <v>0.4454921998858874</v>
      </c>
      <c r="M57">
        <f t="shared" si="31"/>
        <v>0.5150292806141263</v>
      </c>
      <c r="N57">
        <f t="shared" si="32"/>
        <v>0.5725683478342187</v>
      </c>
      <c r="O57">
        <f t="shared" si="33"/>
        <v>0.6157171303761216</v>
      </c>
      <c r="P57">
        <f t="shared" si="34"/>
        <v>0.6424895747378336</v>
      </c>
      <c r="Q57">
        <f t="shared" si="35"/>
        <v>0.6515677424873512</v>
      </c>
      <c r="R57">
        <f t="shared" si="36"/>
        <v>0.6424895747378336</v>
      </c>
      <c r="S57">
        <f t="shared" si="37"/>
        <v>0.6157171303761216</v>
      </c>
      <c r="T57">
        <f t="shared" si="38"/>
        <v>0.5725683478342187</v>
      </c>
      <c r="U57">
        <f t="shared" si="39"/>
        <v>0.5150292806141263</v>
      </c>
      <c r="V57">
        <f t="shared" si="40"/>
        <v>0.44549219988588734</v>
      </c>
      <c r="W57">
        <f t="shared" si="41"/>
        <v>0.36647929377146676</v>
      </c>
      <c r="X57">
        <f t="shared" si="42"/>
        <v>0.28040891099094045</v>
      </c>
      <c r="Y57">
        <f t="shared" si="43"/>
        <v>0.18944460149809353</v>
      </c>
      <c r="Z57">
        <f t="shared" si="44"/>
        <v>0.09544376219976237</v>
      </c>
      <c r="AA57" s="16">
        <v>0</v>
      </c>
      <c r="AC57" t="str">
        <f t="shared" si="24"/>
        <v>u(x,0.12)</v>
      </c>
    </row>
    <row r="58" spans="5:29" ht="12.75">
      <c r="E58" s="15">
        <f t="shared" si="25"/>
        <v>0.12300000000000007</v>
      </c>
      <c r="G58" s="16">
        <v>0</v>
      </c>
      <c r="H58">
        <f t="shared" si="26"/>
        <v>0.09509746070341892</v>
      </c>
      <c r="I58">
        <f t="shared" si="27"/>
        <v>0.18871583434477737</v>
      </c>
      <c r="J58">
        <f t="shared" si="28"/>
        <v>0.2792343685799836</v>
      </c>
      <c r="K58">
        <f t="shared" si="29"/>
        <v>0.3647854993716015</v>
      </c>
      <c r="L58">
        <f t="shared" si="30"/>
        <v>0.4432180017932038</v>
      </c>
      <c r="M58">
        <f t="shared" si="31"/>
        <v>0.5121497573721712</v>
      </c>
      <c r="N58">
        <f t="shared" si="32"/>
        <v>0.5691146795114532</v>
      </c>
      <c r="O58">
        <f t="shared" si="33"/>
        <v>0.6117868092128759</v>
      </c>
      <c r="P58">
        <f t="shared" si="34"/>
        <v>0.638242948350907</v>
      </c>
      <c r="Q58">
        <f t="shared" si="35"/>
        <v>0.6472102219675827</v>
      </c>
      <c r="R58">
        <f t="shared" si="36"/>
        <v>0.638242948350907</v>
      </c>
      <c r="S58">
        <f t="shared" si="37"/>
        <v>0.6117868092128759</v>
      </c>
      <c r="T58">
        <f t="shared" si="38"/>
        <v>0.5691146795114532</v>
      </c>
      <c r="U58">
        <f t="shared" si="39"/>
        <v>0.5121497573721712</v>
      </c>
      <c r="V58">
        <f t="shared" si="40"/>
        <v>0.44321800179320375</v>
      </c>
      <c r="W58">
        <f t="shared" si="41"/>
        <v>0.3647854993716014</v>
      </c>
      <c r="X58">
        <f t="shared" si="42"/>
        <v>0.2792343685799835</v>
      </c>
      <c r="Y58">
        <f t="shared" si="43"/>
        <v>0.18871583434477732</v>
      </c>
      <c r="Z58">
        <f t="shared" si="44"/>
        <v>0.09509746070341889</v>
      </c>
      <c r="AA58" s="16">
        <v>0</v>
      </c>
      <c r="AC58" t="str">
        <f t="shared" si="24"/>
        <v>u(x,0.123)</v>
      </c>
    </row>
    <row r="59" spans="5:29" ht="12.75">
      <c r="E59" s="15">
        <f t="shared" si="25"/>
        <v>0.12600000000000006</v>
      </c>
      <c r="G59" s="16">
        <v>0</v>
      </c>
      <c r="H59">
        <f t="shared" si="26"/>
        <v>0.0947424798085244</v>
      </c>
      <c r="I59">
        <f t="shared" si="27"/>
        <v>0.18797187288730083</v>
      </c>
      <c r="J59">
        <f t="shared" si="28"/>
        <v>0.2780421917535224</v>
      </c>
      <c r="K59">
        <f t="shared" si="29"/>
        <v>0.3630770285627978</v>
      </c>
      <c r="L59">
        <f t="shared" si="30"/>
        <v>0.4409378225509714</v>
      </c>
      <c r="M59">
        <f t="shared" si="31"/>
        <v>0.5092777173466467</v>
      </c>
      <c r="N59">
        <f t="shared" si="32"/>
        <v>0.565684409326367</v>
      </c>
      <c r="O59">
        <f t="shared" si="33"/>
        <v>0.6078949714776619</v>
      </c>
      <c r="P59">
        <f t="shared" si="34"/>
        <v>0.6340456206257817</v>
      </c>
      <c r="Q59">
        <f t="shared" si="35"/>
        <v>0.6429059306315784</v>
      </c>
      <c r="R59">
        <f t="shared" si="36"/>
        <v>0.6340456206257817</v>
      </c>
      <c r="S59">
        <f t="shared" si="37"/>
        <v>0.6078949714776619</v>
      </c>
      <c r="T59">
        <f t="shared" si="38"/>
        <v>0.565684409326367</v>
      </c>
      <c r="U59">
        <f t="shared" si="39"/>
        <v>0.5092777173466467</v>
      </c>
      <c r="V59">
        <f t="shared" si="40"/>
        <v>0.44093782255097136</v>
      </c>
      <c r="W59">
        <f t="shared" si="41"/>
        <v>0.36307702856279767</v>
      </c>
      <c r="X59">
        <f t="shared" si="42"/>
        <v>0.2780421917535223</v>
      </c>
      <c r="Y59">
        <f t="shared" si="43"/>
        <v>0.18797187288730077</v>
      </c>
      <c r="Z59">
        <f t="shared" si="44"/>
        <v>0.09474247980852438</v>
      </c>
      <c r="AA59" s="16">
        <v>0</v>
      </c>
      <c r="AC59" t="str">
        <f t="shared" si="24"/>
        <v>u(x,0.126)</v>
      </c>
    </row>
    <row r="60" spans="5:29" ht="12.75">
      <c r="E60" s="15">
        <f t="shared" si="25"/>
        <v>0.12900000000000006</v>
      </c>
      <c r="G60" s="16">
        <v>0</v>
      </c>
      <c r="H60">
        <f t="shared" si="26"/>
        <v>0.0943793389933849</v>
      </c>
      <c r="I60">
        <f t="shared" si="27"/>
        <v>0.18721369507628766</v>
      </c>
      <c r="J60">
        <f t="shared" si="28"/>
        <v>0.2768336760598553</v>
      </c>
      <c r="K60">
        <f t="shared" si="29"/>
        <v>0.36135525828573334</v>
      </c>
      <c r="L60">
        <f t="shared" si="30"/>
        <v>0.4386528067447718</v>
      </c>
      <c r="M60">
        <f t="shared" si="31"/>
        <v>0.5064137486708176</v>
      </c>
      <c r="N60">
        <f t="shared" si="32"/>
        <v>0.5622773381675449</v>
      </c>
      <c r="O60">
        <f t="shared" si="33"/>
        <v>0.6040405923568999</v>
      </c>
      <c r="P60">
        <f t="shared" si="34"/>
        <v>0.6298959392316242</v>
      </c>
      <c r="Q60">
        <f t="shared" si="35"/>
        <v>0.638652981828796</v>
      </c>
      <c r="R60">
        <f t="shared" si="36"/>
        <v>0.6298959392316242</v>
      </c>
      <c r="S60">
        <f t="shared" si="37"/>
        <v>0.6040405923568999</v>
      </c>
      <c r="T60">
        <f t="shared" si="38"/>
        <v>0.5622773381675449</v>
      </c>
      <c r="U60">
        <f t="shared" si="39"/>
        <v>0.5064137486708175</v>
      </c>
      <c r="V60">
        <f t="shared" si="40"/>
        <v>0.43865280674477175</v>
      </c>
      <c r="W60">
        <f t="shared" si="41"/>
        <v>0.3613552582857333</v>
      </c>
      <c r="X60">
        <f t="shared" si="42"/>
        <v>0.2768336760598552</v>
      </c>
      <c r="Y60">
        <f t="shared" si="43"/>
        <v>0.1872136950762876</v>
      </c>
      <c r="Z60">
        <f t="shared" si="44"/>
        <v>0.09437933899338487</v>
      </c>
      <c r="AA60" s="16">
        <v>0</v>
      </c>
      <c r="AC60" t="str">
        <f t="shared" si="24"/>
        <v>u(x,0.129)</v>
      </c>
    </row>
    <row r="61" spans="5:29" ht="12.75">
      <c r="E61" s="15">
        <f t="shared" si="25"/>
        <v>0.13200000000000006</v>
      </c>
      <c r="G61" s="16">
        <v>0</v>
      </c>
      <c r="H61">
        <f t="shared" si="26"/>
        <v>0.09400854309486918</v>
      </c>
      <c r="I61">
        <f t="shared" si="27"/>
        <v>0.18644224505244725</v>
      </c>
      <c r="J61">
        <f t="shared" si="28"/>
        <v>0.2756100603580098</v>
      </c>
      <c r="K61">
        <f t="shared" si="29"/>
        <v>0.35962149018169187</v>
      </c>
      <c r="L61">
        <f t="shared" si="30"/>
        <v>0.4363640211768536</v>
      </c>
      <c r="M61">
        <f t="shared" si="31"/>
        <v>0.5035583840877811</v>
      </c>
      <c r="N61">
        <f t="shared" si="32"/>
        <v>0.5588932576937755</v>
      </c>
      <c r="O61">
        <f t="shared" si="33"/>
        <v>0.6002226946013886</v>
      </c>
      <c r="P61">
        <f t="shared" si="34"/>
        <v>0.6257923462050117</v>
      </c>
      <c r="Q61">
        <f t="shared" si="35"/>
        <v>0.6344496013821536</v>
      </c>
      <c r="R61">
        <f t="shared" si="36"/>
        <v>0.6257923462050117</v>
      </c>
      <c r="S61">
        <f t="shared" si="37"/>
        <v>0.6002226946013886</v>
      </c>
      <c r="T61">
        <f t="shared" si="38"/>
        <v>0.5588932576937755</v>
      </c>
      <c r="U61">
        <f t="shared" si="39"/>
        <v>0.5035583840877811</v>
      </c>
      <c r="V61">
        <f t="shared" si="40"/>
        <v>0.43636402117685347</v>
      </c>
      <c r="W61">
        <f t="shared" si="41"/>
        <v>0.35962149018169176</v>
      </c>
      <c r="X61">
        <f t="shared" si="42"/>
        <v>0.2756100603580097</v>
      </c>
      <c r="Y61">
        <f t="shared" si="43"/>
        <v>0.18644224505244716</v>
      </c>
      <c r="Z61">
        <f t="shared" si="44"/>
        <v>0.09400854309486915</v>
      </c>
      <c r="AA61" s="16">
        <v>0</v>
      </c>
      <c r="AC61" t="str">
        <f t="shared" si="24"/>
        <v>u(x,0.132)</v>
      </c>
    </row>
    <row r="62" spans="5:29" ht="12.75">
      <c r="E62" s="15">
        <f t="shared" si="25"/>
        <v>0.13500000000000006</v>
      </c>
      <c r="G62" s="16">
        <v>0</v>
      </c>
      <c r="H62">
        <f t="shared" si="26"/>
        <v>0.09363058122191932</v>
      </c>
      <c r="I62">
        <f t="shared" si="27"/>
        <v>0.1856584322559635</v>
      </c>
      <c r="J62">
        <f t="shared" si="28"/>
        <v>0.2743725278423585</v>
      </c>
      <c r="K62">
        <f t="shared" si="29"/>
        <v>0.35787695446284695</v>
      </c>
      <c r="L62">
        <f t="shared" si="30"/>
        <v>0.43407246083663736</v>
      </c>
      <c r="M62">
        <f t="shared" si="31"/>
        <v>0.5007121066545972</v>
      </c>
      <c r="N62">
        <f t="shared" si="32"/>
        <v>0.555531952886164</v>
      </c>
      <c r="O62">
        <f t="shared" si="33"/>
        <v>0.596440346128431</v>
      </c>
      <c r="P62">
        <f t="shared" si="34"/>
        <v>0.6217333710626561</v>
      </c>
      <c r="Q62">
        <f t="shared" si="35"/>
        <v>0.6302941188971255</v>
      </c>
      <c r="R62">
        <f t="shared" si="36"/>
        <v>0.6217333710626561</v>
      </c>
      <c r="S62">
        <f t="shared" si="37"/>
        <v>0.596440346128431</v>
      </c>
      <c r="T62">
        <f t="shared" si="38"/>
        <v>0.555531952886164</v>
      </c>
      <c r="U62">
        <f t="shared" si="39"/>
        <v>0.5007121066545971</v>
      </c>
      <c r="V62">
        <f t="shared" si="40"/>
        <v>0.4340724608366373</v>
      </c>
      <c r="W62">
        <f t="shared" si="41"/>
        <v>0.3578769544628469</v>
      </c>
      <c r="X62">
        <f t="shared" si="42"/>
        <v>0.2743725278423584</v>
      </c>
      <c r="Y62">
        <f t="shared" si="43"/>
        <v>0.18565843225596346</v>
      </c>
      <c r="Z62">
        <f t="shared" si="44"/>
        <v>0.09363058122191928</v>
      </c>
      <c r="AA62" s="16">
        <v>0</v>
      </c>
      <c r="AC62" t="str">
        <f t="shared" si="24"/>
        <v>u(x,0.135)</v>
      </c>
    </row>
    <row r="63" spans="5:29" ht="12.75">
      <c r="E63" s="15">
        <f t="shared" si="25"/>
        <v>0.13800000000000007</v>
      </c>
      <c r="G63" s="16">
        <v>0</v>
      </c>
      <c r="H63">
        <f t="shared" si="26"/>
        <v>0.09324592597682929</v>
      </c>
      <c r="I63">
        <f t="shared" si="27"/>
        <v>0.1848631309485277</v>
      </c>
      <c r="J63">
        <f t="shared" si="28"/>
        <v>0.27312220729054093</v>
      </c>
      <c r="K63">
        <f t="shared" si="29"/>
        <v>0.3561228136036394</v>
      </c>
      <c r="L63">
        <f t="shared" si="30"/>
        <v>0.43177905430323804</v>
      </c>
      <c r="M63">
        <f t="shared" si="31"/>
        <v>0.49787535475386285</v>
      </c>
      <c r="N63">
        <f t="shared" si="32"/>
        <v>0.5521932041687321</v>
      </c>
      <c r="O63">
        <f t="shared" si="33"/>
        <v>0.592692657734501</v>
      </c>
      <c r="P63">
        <f t="shared" si="34"/>
        <v>0.6177176245587147</v>
      </c>
      <c r="Q63">
        <f t="shared" si="35"/>
        <v>0.6261849599365802</v>
      </c>
      <c r="R63">
        <f t="shared" si="36"/>
        <v>0.6177176245587147</v>
      </c>
      <c r="S63">
        <f t="shared" si="37"/>
        <v>0.592692657734501</v>
      </c>
      <c r="T63">
        <f t="shared" si="38"/>
        <v>0.552193204168732</v>
      </c>
      <c r="U63">
        <f t="shared" si="39"/>
        <v>0.4978753547538628</v>
      </c>
      <c r="V63">
        <f t="shared" si="40"/>
        <v>0.43177905430323793</v>
      </c>
      <c r="W63">
        <f t="shared" si="41"/>
        <v>0.35612281360363934</v>
      </c>
      <c r="X63">
        <f t="shared" si="42"/>
        <v>0.2731222072905408</v>
      </c>
      <c r="Y63">
        <f t="shared" si="43"/>
        <v>0.18486313094852763</v>
      </c>
      <c r="Z63">
        <f t="shared" si="44"/>
        <v>0.09324592597682925</v>
      </c>
      <c r="AA63" s="16">
        <v>0</v>
      </c>
      <c r="AC63" t="str">
        <f t="shared" si="24"/>
        <v>u(x,0.138)</v>
      </c>
    </row>
    <row r="64" spans="5:29" ht="12.75">
      <c r="E64" s="15">
        <f t="shared" si="25"/>
        <v>0.14100000000000007</v>
      </c>
      <c r="G64" s="16">
        <v>0</v>
      </c>
      <c r="H64">
        <f t="shared" si="26"/>
        <v>0.09285503293559788</v>
      </c>
      <c r="I64">
        <f t="shared" si="27"/>
        <v>0.18405718007740324</v>
      </c>
      <c r="J64">
        <f t="shared" si="28"/>
        <v>0.2718601744836014</v>
      </c>
      <c r="K64">
        <f t="shared" si="29"/>
        <v>0.35436016585639946</v>
      </c>
      <c r="L64">
        <f t="shared" si="30"/>
        <v>0.42948466864348434</v>
      </c>
      <c r="M64">
        <f t="shared" si="31"/>
        <v>0.4950485265052815</v>
      </c>
      <c r="N64">
        <f t="shared" si="32"/>
        <v>0.548876789164948</v>
      </c>
      <c r="O64">
        <f t="shared" si="33"/>
        <v>0.5889787809165278</v>
      </c>
      <c r="P64">
        <f t="shared" si="34"/>
        <v>0.6137437930115911</v>
      </c>
      <c r="Q64">
        <f t="shared" si="35"/>
        <v>0.6221206389552048</v>
      </c>
      <c r="R64">
        <f t="shared" si="36"/>
        <v>0.6137437930115911</v>
      </c>
      <c r="S64">
        <f t="shared" si="37"/>
        <v>0.5889787809165277</v>
      </c>
      <c r="T64">
        <f t="shared" si="38"/>
        <v>0.548876789164948</v>
      </c>
      <c r="U64">
        <f t="shared" si="39"/>
        <v>0.4950485265052814</v>
      </c>
      <c r="V64">
        <f t="shared" si="40"/>
        <v>0.4294846686434842</v>
      </c>
      <c r="W64">
        <f t="shared" si="41"/>
        <v>0.35436016585639935</v>
      </c>
      <c r="X64">
        <f t="shared" si="42"/>
        <v>0.2718601744836013</v>
      </c>
      <c r="Y64">
        <f t="shared" si="43"/>
        <v>0.18405718007740318</v>
      </c>
      <c r="Z64">
        <f t="shared" si="44"/>
        <v>0.09285503293559784</v>
      </c>
      <c r="AA64" s="16">
        <v>0</v>
      </c>
      <c r="AC64" t="str">
        <f t="shared" si="24"/>
        <v>u(x,0.141)</v>
      </c>
    </row>
    <row r="65" spans="5:29" ht="12.75">
      <c r="E65" s="15">
        <f t="shared" si="25"/>
        <v>0.14400000000000007</v>
      </c>
      <c r="G65" s="16">
        <v>0</v>
      </c>
      <c r="H65">
        <f t="shared" si="26"/>
        <v>0.09245834034508768</v>
      </c>
      <c r="I65">
        <f t="shared" si="27"/>
        <v>0.1832413834208575</v>
      </c>
      <c r="J65">
        <f t="shared" si="28"/>
        <v>0.27058745375558535</v>
      </c>
      <c r="K65">
        <f t="shared" si="29"/>
        <v>0.35259004859582826</v>
      </c>
      <c r="L65">
        <f t="shared" si="30"/>
        <v>0.4271901138614153</v>
      </c>
      <c r="M65">
        <f t="shared" si="31"/>
        <v>0.4922319836567701</v>
      </c>
      <c r="N65">
        <f t="shared" si="32"/>
        <v>0.5455824841470072</v>
      </c>
      <c r="O65">
        <f t="shared" si="33"/>
        <v>0.5852979057989638</v>
      </c>
      <c r="P65">
        <f t="shared" si="34"/>
        <v>0.6098106331352432</v>
      </c>
      <c r="Q65">
        <f t="shared" si="35"/>
        <v>0.6180997529022701</v>
      </c>
      <c r="R65">
        <f t="shared" si="36"/>
        <v>0.6098106331352432</v>
      </c>
      <c r="S65">
        <f t="shared" si="37"/>
        <v>0.5852979057989638</v>
      </c>
      <c r="T65">
        <f t="shared" si="38"/>
        <v>0.5455824841470072</v>
      </c>
      <c r="U65">
        <f t="shared" si="39"/>
        <v>0.49223198365677007</v>
      </c>
      <c r="V65">
        <f t="shared" si="40"/>
        <v>0.4271901138614152</v>
      </c>
      <c r="W65">
        <f t="shared" si="41"/>
        <v>0.35259004859582815</v>
      </c>
      <c r="X65">
        <f t="shared" si="42"/>
        <v>0.2705874537555853</v>
      </c>
      <c r="Y65">
        <f t="shared" si="43"/>
        <v>0.18324138342085744</v>
      </c>
      <c r="Z65">
        <f t="shared" si="44"/>
        <v>0.09245834034508764</v>
      </c>
      <c r="AA65" s="16">
        <v>0</v>
      </c>
      <c r="AC65" t="str">
        <f t="shared" si="24"/>
        <v>u(x,0.144)</v>
      </c>
    </row>
    <row r="66" spans="5:29" ht="12.75">
      <c r="E66" s="15">
        <f t="shared" si="25"/>
        <v>0.14700000000000008</v>
      </c>
      <c r="G66" s="16">
        <v>0</v>
      </c>
      <c r="H66">
        <f t="shared" si="26"/>
        <v>0.0920562690004514</v>
      </c>
      <c r="I66">
        <f t="shared" si="27"/>
        <v>0.18241650996300743</v>
      </c>
      <c r="J66">
        <f t="shared" si="28"/>
        <v>0.26930501963690895</v>
      </c>
      <c r="K66">
        <f t="shared" si="29"/>
        <v>0.3508134414979109</v>
      </c>
      <c r="L66">
        <f t="shared" si="30"/>
        <v>0.4248961469485596</v>
      </c>
      <c r="M66">
        <f t="shared" si="31"/>
        <v>0.48942605502354186</v>
      </c>
      <c r="N66">
        <f t="shared" si="32"/>
        <v>0.5423100652258198</v>
      </c>
      <c r="O66">
        <f t="shared" si="33"/>
        <v>0.5816492591632012</v>
      </c>
      <c r="P66">
        <f t="shared" si="34"/>
        <v>0.6059169673186227</v>
      </c>
      <c r="Q66">
        <f t="shared" si="35"/>
        <v>0.6141209754140972</v>
      </c>
      <c r="R66">
        <f t="shared" si="36"/>
        <v>0.6059169673186227</v>
      </c>
      <c r="S66">
        <f t="shared" si="37"/>
        <v>0.5816492591632012</v>
      </c>
      <c r="T66">
        <f t="shared" si="38"/>
        <v>0.5423100652258198</v>
      </c>
      <c r="U66">
        <f t="shared" si="39"/>
        <v>0.4894260550235418</v>
      </c>
      <c r="V66">
        <f t="shared" si="40"/>
        <v>0.4248961469485595</v>
      </c>
      <c r="W66">
        <f t="shared" si="41"/>
        <v>0.35081344149791077</v>
      </c>
      <c r="X66">
        <f t="shared" si="42"/>
        <v>0.2693050196369089</v>
      </c>
      <c r="Y66">
        <f t="shared" si="43"/>
        <v>0.18241650996300737</v>
      </c>
      <c r="Z66">
        <f t="shared" si="44"/>
        <v>0.09205626900045136</v>
      </c>
      <c r="AA66" s="16">
        <v>0</v>
      </c>
      <c r="AC66" t="str">
        <f t="shared" si="24"/>
        <v>u(x,0.147)</v>
      </c>
    </row>
    <row r="67" spans="5:29" ht="12.75">
      <c r="E67" s="15">
        <f t="shared" si="25"/>
        <v>0.15000000000000008</v>
      </c>
      <c r="G67" s="16">
        <v>0</v>
      </c>
      <c r="H67">
        <f t="shared" si="26"/>
        <v>0.09164922227135651</v>
      </c>
      <c r="I67">
        <f t="shared" si="27"/>
        <v>0.18158329445373034</v>
      </c>
      <c r="J67">
        <f t="shared" si="28"/>
        <v>0.26801379856181307</v>
      </c>
      <c r="K67">
        <f t="shared" si="29"/>
        <v>0.3490312695594261</v>
      </c>
      <c r="L67">
        <f t="shared" si="30"/>
        <v>0.42260347557839967</v>
      </c>
      <c r="M67">
        <f t="shared" si="31"/>
        <v>0.4866310395340928</v>
      </c>
      <c r="N67">
        <f t="shared" si="32"/>
        <v>0.5390593093222447</v>
      </c>
      <c r="O67">
        <f t="shared" si="33"/>
        <v>0.5780321025755308</v>
      </c>
      <c r="P67">
        <f t="shared" si="34"/>
        <v>0.6020616793042354</v>
      </c>
      <c r="Q67">
        <f t="shared" si="35"/>
        <v>0.6101830515282693</v>
      </c>
      <c r="R67">
        <f t="shared" si="36"/>
        <v>0.6020616793042354</v>
      </c>
      <c r="S67">
        <f t="shared" si="37"/>
        <v>0.5780321025755308</v>
      </c>
      <c r="T67">
        <f t="shared" si="38"/>
        <v>0.5390593093222447</v>
      </c>
      <c r="U67">
        <f t="shared" si="39"/>
        <v>0.48663103953409276</v>
      </c>
      <c r="V67">
        <f t="shared" si="40"/>
        <v>0.42260347557839956</v>
      </c>
      <c r="W67">
        <f t="shared" si="41"/>
        <v>0.34903126955942604</v>
      </c>
      <c r="X67">
        <f t="shared" si="42"/>
        <v>0.26801379856181295</v>
      </c>
      <c r="Y67">
        <f t="shared" si="43"/>
        <v>0.18158329445373028</v>
      </c>
      <c r="Z67">
        <f t="shared" si="44"/>
        <v>0.09164922227135648</v>
      </c>
      <c r="AA67" s="16">
        <v>0</v>
      </c>
      <c r="AC67" t="str">
        <f t="shared" si="24"/>
        <v>u(x,0.15)</v>
      </c>
    </row>
    <row r="68" spans="5:29" ht="12.75">
      <c r="E68" s="15">
        <f t="shared" si="25"/>
        <v>0.15300000000000008</v>
      </c>
      <c r="G68" s="16">
        <v>0</v>
      </c>
      <c r="H68">
        <f t="shared" si="26"/>
        <v>0.09123758625000067</v>
      </c>
      <c r="I68">
        <f t="shared" si="27"/>
        <v>0.1807424381159005</v>
      </c>
      <c r="J68">
        <f t="shared" si="28"/>
        <v>0.26671467061530035</v>
      </c>
      <c r="K68">
        <f t="shared" si="29"/>
        <v>0.34724440596455264</v>
      </c>
      <c r="L68">
        <f t="shared" si="30"/>
        <v>0.42031276148321234</v>
      </c>
      <c r="M68">
        <f t="shared" si="31"/>
        <v>0.4838472089338829</v>
      </c>
      <c r="N68">
        <f t="shared" si="32"/>
        <v>0.535829994953877</v>
      </c>
      <c r="O68">
        <f t="shared" si="33"/>
        <v>0.5744457306096312</v>
      </c>
      <c r="P68">
        <f t="shared" si="34"/>
        <v>0.5982437102231144</v>
      </c>
      <c r="Q68">
        <f t="shared" si="35"/>
        <v>0.606284792860733</v>
      </c>
      <c r="R68">
        <f t="shared" si="36"/>
        <v>0.5982437102231144</v>
      </c>
      <c r="S68">
        <f t="shared" si="37"/>
        <v>0.5744457306096312</v>
      </c>
      <c r="T68">
        <f t="shared" si="38"/>
        <v>0.5358299949538768</v>
      </c>
      <c r="U68">
        <f t="shared" si="39"/>
        <v>0.48384720893388283</v>
      </c>
      <c r="V68">
        <f t="shared" si="40"/>
        <v>0.4203127614832123</v>
      </c>
      <c r="W68">
        <f t="shared" si="41"/>
        <v>0.3472444059645525</v>
      </c>
      <c r="X68">
        <f t="shared" si="42"/>
        <v>0.26671467061530024</v>
      </c>
      <c r="Y68">
        <f t="shared" si="43"/>
        <v>0.1807424381159004</v>
      </c>
      <c r="Z68">
        <f t="shared" si="44"/>
        <v>0.09123758625000064</v>
      </c>
      <c r="AA68" s="16">
        <v>0</v>
      </c>
      <c r="AC68" t="str">
        <f t="shared" si="24"/>
        <v>u(x,0.153)</v>
      </c>
    </row>
    <row r="69" spans="5:29" ht="12.75">
      <c r="E69" s="15">
        <f t="shared" si="25"/>
        <v>0.15600000000000008</v>
      </c>
      <c r="G69" s="16">
        <v>0</v>
      </c>
      <c r="H69">
        <f t="shared" si="26"/>
        <v>0.09082172999781646</v>
      </c>
      <c r="I69">
        <f t="shared" si="27"/>
        <v>0.1798946094679405</v>
      </c>
      <c r="J69">
        <f t="shared" si="28"/>
        <v>0.2654084712992649</v>
      </c>
      <c r="K69">
        <f t="shared" si="29"/>
        <v>0.34545367480521044</v>
      </c>
      <c r="L69">
        <f t="shared" si="30"/>
        <v>0.41802462354689496</v>
      </c>
      <c r="M69">
        <f t="shared" si="31"/>
        <v>0.4810748101905205</v>
      </c>
      <c r="N69">
        <f t="shared" si="32"/>
        <v>0.5326219028664594</v>
      </c>
      <c r="O69">
        <f t="shared" si="33"/>
        <v>0.5708894691594861</v>
      </c>
      <c r="P69">
        <f t="shared" si="34"/>
        <v>0.5944620549489069</v>
      </c>
      <c r="Q69">
        <f t="shared" si="35"/>
        <v>0.6024250731946761</v>
      </c>
      <c r="R69">
        <f t="shared" si="36"/>
        <v>0.5944620549489069</v>
      </c>
      <c r="S69">
        <f t="shared" si="37"/>
        <v>0.5708894691594861</v>
      </c>
      <c r="T69">
        <f t="shared" si="38"/>
        <v>0.5326219028664594</v>
      </c>
      <c r="U69">
        <f t="shared" si="39"/>
        <v>0.48107481019052045</v>
      </c>
      <c r="V69">
        <f t="shared" si="40"/>
        <v>0.41802462354689485</v>
      </c>
      <c r="W69">
        <f t="shared" si="41"/>
        <v>0.34545367480521033</v>
      </c>
      <c r="X69">
        <f t="shared" si="42"/>
        <v>0.2654084712992648</v>
      </c>
      <c r="Y69">
        <f t="shared" si="43"/>
        <v>0.17989460946794042</v>
      </c>
      <c r="Z69">
        <f t="shared" si="44"/>
        <v>0.09082172999781643</v>
      </c>
      <c r="AA69" s="16">
        <v>0</v>
      </c>
      <c r="AC69" t="str">
        <f t="shared" si="24"/>
        <v>u(x,0.156)</v>
      </c>
    </row>
    <row r="70" spans="5:29" ht="12.75">
      <c r="E70" s="15">
        <f t="shared" si="25"/>
        <v>0.15900000000000009</v>
      </c>
      <c r="G70" s="16">
        <v>0</v>
      </c>
      <c r="H70">
        <f t="shared" si="26"/>
        <v>0.09040200587117028</v>
      </c>
      <c r="I70">
        <f t="shared" si="27"/>
        <v>0.1790404452346286</v>
      </c>
      <c r="J70">
        <f t="shared" si="28"/>
        <v>0.264095993301174</v>
      </c>
      <c r="K70">
        <f t="shared" si="29"/>
        <v>0.3436598536617878</v>
      </c>
      <c r="L70">
        <f t="shared" si="30"/>
        <v>0.41573964064336083</v>
      </c>
      <c r="M70">
        <f t="shared" si="31"/>
        <v>0.4783140676382757</v>
      </c>
      <c r="N70">
        <f t="shared" si="32"/>
        <v>0.5294348165345605</v>
      </c>
      <c r="O70">
        <f t="shared" si="33"/>
        <v>0.5673626738386207</v>
      </c>
      <c r="P70">
        <f t="shared" si="34"/>
        <v>0.5907157587384305</v>
      </c>
      <c r="Q70">
        <f t="shared" si="35"/>
        <v>0.5986028244367069</v>
      </c>
      <c r="R70">
        <f t="shared" si="36"/>
        <v>0.5907157587384305</v>
      </c>
      <c r="S70">
        <f t="shared" si="37"/>
        <v>0.5673626738386207</v>
      </c>
      <c r="T70">
        <f t="shared" si="38"/>
        <v>0.5294348165345605</v>
      </c>
      <c r="U70">
        <f t="shared" si="39"/>
        <v>0.47831406763827566</v>
      </c>
      <c r="V70">
        <f t="shared" si="40"/>
        <v>0.4157396406433607</v>
      </c>
      <c r="W70">
        <f t="shared" si="41"/>
        <v>0.3436598536617877</v>
      </c>
      <c r="X70">
        <f t="shared" si="42"/>
        <v>0.2640959933011739</v>
      </c>
      <c r="Y70">
        <f t="shared" si="43"/>
        <v>0.1790404452346285</v>
      </c>
      <c r="Z70">
        <f t="shared" si="44"/>
        <v>0.09040200587117024</v>
      </c>
      <c r="AA70" s="16">
        <v>0</v>
      </c>
      <c r="AC70" t="str">
        <f t="shared" si="24"/>
        <v>u(x,0.159)</v>
      </c>
    </row>
    <row r="71" spans="5:29" ht="12.75">
      <c r="E71" s="15">
        <f t="shared" si="25"/>
        <v>0.1620000000000001</v>
      </c>
      <c r="G71" s="16">
        <v>0</v>
      </c>
      <c r="H71">
        <f t="shared" si="26"/>
        <v>0.08997874990931941</v>
      </c>
      <c r="I71">
        <f t="shared" si="27"/>
        <v>0.1781805513233695</v>
      </c>
      <c r="J71">
        <f t="shared" si="28"/>
        <v>0.2627779882517504</v>
      </c>
      <c r="K71">
        <f t="shared" si="29"/>
        <v>0.341863676050818</v>
      </c>
      <c r="L71">
        <f t="shared" si="30"/>
        <v>0.41345835424656285</v>
      </c>
      <c r="M71">
        <f t="shared" si="31"/>
        <v>0.4755651848946045</v>
      </c>
      <c r="N71">
        <f t="shared" si="32"/>
        <v>0.5262685225524266</v>
      </c>
      <c r="O71">
        <f t="shared" si="33"/>
        <v>0.5638647284616006</v>
      </c>
      <c r="P71">
        <f t="shared" si="34"/>
        <v>0.5870039141300625</v>
      </c>
      <c r="Q71">
        <f t="shared" si="35"/>
        <v>0.5948170329015342</v>
      </c>
      <c r="R71">
        <f t="shared" si="36"/>
        <v>0.5870039141300625</v>
      </c>
      <c r="S71">
        <f t="shared" si="37"/>
        <v>0.5638647284616006</v>
      </c>
      <c r="T71">
        <f t="shared" si="38"/>
        <v>0.5262685225524266</v>
      </c>
      <c r="U71">
        <f t="shared" si="39"/>
        <v>0.4755651848946044</v>
      </c>
      <c r="V71">
        <f t="shared" si="40"/>
        <v>0.4134583542465628</v>
      </c>
      <c r="W71">
        <f t="shared" si="41"/>
        <v>0.3418636760508179</v>
      </c>
      <c r="X71">
        <f t="shared" si="42"/>
        <v>0.2627779882517503</v>
      </c>
      <c r="Y71">
        <f t="shared" si="43"/>
        <v>0.1781805513233694</v>
      </c>
      <c r="Z71">
        <f t="shared" si="44"/>
        <v>0.08997874990931937</v>
      </c>
      <c r="AA71" s="16">
        <v>0</v>
      </c>
      <c r="AC71" t="str">
        <f t="shared" si="24"/>
        <v>u(x,0.162)</v>
      </c>
    </row>
    <row r="72" spans="5:29" ht="12.75">
      <c r="E72" s="15">
        <f t="shared" si="25"/>
        <v>0.1650000000000001</v>
      </c>
      <c r="G72" s="16">
        <v>0</v>
      </c>
      <c r="H72">
        <f t="shared" si="26"/>
        <v>0.08955228227045477</v>
      </c>
      <c r="I72">
        <f t="shared" si="27"/>
        <v>0.1773155038468089</v>
      </c>
      <c r="J72">
        <f t="shared" si="28"/>
        <v>0.2614551684607152</v>
      </c>
      <c r="K72">
        <f t="shared" si="29"/>
        <v>0.34006583374602056</v>
      </c>
      <c r="L72">
        <f t="shared" si="30"/>
        <v>0.4111812708351141</v>
      </c>
      <c r="M72">
        <f t="shared" si="31"/>
        <v>0.4728283465769518</v>
      </c>
      <c r="N72">
        <f t="shared" si="32"/>
        <v>0.523122810932751</v>
      </c>
      <c r="O72">
        <f t="shared" si="33"/>
        <v>0.5603950436038297</v>
      </c>
      <c r="P72">
        <f t="shared" si="34"/>
        <v>0.5833256580747849</v>
      </c>
      <c r="Q72">
        <f t="shared" si="35"/>
        <v>0.5910667358912278</v>
      </c>
      <c r="R72">
        <f t="shared" si="36"/>
        <v>0.5833256580747849</v>
      </c>
      <c r="S72">
        <f t="shared" si="37"/>
        <v>0.5603950436038297</v>
      </c>
      <c r="T72">
        <f t="shared" si="38"/>
        <v>0.523122810932751</v>
      </c>
      <c r="U72">
        <f t="shared" si="39"/>
        <v>0.4728283465769518</v>
      </c>
      <c r="V72">
        <f t="shared" si="40"/>
        <v>0.411181270835114</v>
      </c>
      <c r="W72">
        <f t="shared" si="41"/>
        <v>0.34006583374602045</v>
      </c>
      <c r="X72">
        <f t="shared" si="42"/>
        <v>0.2614551684607151</v>
      </c>
      <c r="Y72">
        <f t="shared" si="43"/>
        <v>0.1773155038468088</v>
      </c>
      <c r="Z72">
        <f t="shared" si="44"/>
        <v>0.08955228227045472</v>
      </c>
      <c r="AA72" s="16">
        <v>0</v>
      </c>
      <c r="AC72" t="str">
        <f t="shared" si="24"/>
        <v>u(x,0.165)</v>
      </c>
    </row>
    <row r="73" spans="5:29" ht="12.75">
      <c r="E73" s="15">
        <f t="shared" si="25"/>
        <v>0.1680000000000001</v>
      </c>
      <c r="G73" s="16">
        <v>0</v>
      </c>
      <c r="H73">
        <f t="shared" si="26"/>
        <v>0.08912290770387062</v>
      </c>
      <c r="I73">
        <f t="shared" si="27"/>
        <v>0.1764458501758214</v>
      </c>
      <c r="J73">
        <f t="shared" si="28"/>
        <v>0.260128208621851</v>
      </c>
      <c r="K73">
        <f t="shared" si="29"/>
        <v>0.3382669789789297</v>
      </c>
      <c r="L73">
        <f t="shared" si="30"/>
        <v>0.4089088641117727</v>
      </c>
      <c r="M73">
        <f t="shared" si="31"/>
        <v>0.47010371984430255</v>
      </c>
      <c r="N73">
        <f t="shared" si="32"/>
        <v>0.5199974753284181</v>
      </c>
      <c r="O73">
        <f t="shared" si="33"/>
        <v>0.5569530552358001</v>
      </c>
      <c r="P73">
        <f t="shared" si="34"/>
        <v>0.5796801692777019</v>
      </c>
      <c r="Q73">
        <f t="shared" si="35"/>
        <v>0.5873510185393352</v>
      </c>
      <c r="R73">
        <f t="shared" si="36"/>
        <v>0.5796801692777019</v>
      </c>
      <c r="S73">
        <f t="shared" si="37"/>
        <v>0.5569530552358001</v>
      </c>
      <c r="T73">
        <f t="shared" si="38"/>
        <v>0.5199974753284181</v>
      </c>
      <c r="U73">
        <f t="shared" si="39"/>
        <v>0.47010371984430255</v>
      </c>
      <c r="V73">
        <f t="shared" si="40"/>
        <v>0.40890886411177263</v>
      </c>
      <c r="W73">
        <f t="shared" si="41"/>
        <v>0.3382669789789296</v>
      </c>
      <c r="X73">
        <f t="shared" si="42"/>
        <v>0.2601282086218509</v>
      </c>
      <c r="Y73">
        <f t="shared" si="43"/>
        <v>0.17644585017582134</v>
      </c>
      <c r="Z73">
        <f t="shared" si="44"/>
        <v>0.08912290770387057</v>
      </c>
      <c r="AA73" s="16">
        <v>0</v>
      </c>
      <c r="AC73" t="str">
        <f t="shared" si="24"/>
        <v>u(x,0.168)</v>
      </c>
    </row>
    <row r="74" spans="5:29" ht="12.75">
      <c r="E74" s="15">
        <f t="shared" si="25"/>
        <v>0.1710000000000001</v>
      </c>
      <c r="G74" s="16">
        <v>0</v>
      </c>
      <c r="H74">
        <f t="shared" si="26"/>
        <v>0.08869091604820986</v>
      </c>
      <c r="I74">
        <f t="shared" si="27"/>
        <v>0.1755721100096003</v>
      </c>
      <c r="J74">
        <f t="shared" si="28"/>
        <v>0.25879774748050277</v>
      </c>
      <c r="K74">
        <f t="shared" si="29"/>
        <v>0.33646772652511314</v>
      </c>
      <c r="L74">
        <f t="shared" si="30"/>
        <v>0.40664157705569753</v>
      </c>
      <c r="M74">
        <f t="shared" si="31"/>
        <v>0.4673914557846831</v>
      </c>
      <c r="N74">
        <f t="shared" si="32"/>
        <v>0.5168923131900021</v>
      </c>
      <c r="O74">
        <f t="shared" si="33"/>
        <v>0.5535382234280849</v>
      </c>
      <c r="P74">
        <f t="shared" si="34"/>
        <v>0.5760666657304375</v>
      </c>
      <c r="Q74">
        <f t="shared" si="35"/>
        <v>0.5836690108937512</v>
      </c>
      <c r="R74">
        <f t="shared" si="36"/>
        <v>0.5760666657304375</v>
      </c>
      <c r="S74">
        <f t="shared" si="37"/>
        <v>0.5535382234280849</v>
      </c>
      <c r="T74">
        <f t="shared" si="38"/>
        <v>0.5168923131900021</v>
      </c>
      <c r="U74">
        <f t="shared" si="39"/>
        <v>0.4673914557846831</v>
      </c>
      <c r="V74">
        <f t="shared" si="40"/>
        <v>0.4066415770556975</v>
      </c>
      <c r="W74">
        <f t="shared" si="41"/>
        <v>0.33646772652511303</v>
      </c>
      <c r="X74">
        <f t="shared" si="42"/>
        <v>0.25879774748050266</v>
      </c>
      <c r="Y74">
        <f t="shared" si="43"/>
        <v>0.17557211000960024</v>
      </c>
      <c r="Z74">
        <f t="shared" si="44"/>
        <v>0.08869091604820982</v>
      </c>
      <c r="AA74" s="16">
        <v>0</v>
      </c>
      <c r="AC74" t="str">
        <f t="shared" si="24"/>
        <v>u(x,0.171)</v>
      </c>
    </row>
    <row r="75" spans="5:29" ht="12.75">
      <c r="E75" s="15">
        <f t="shared" si="25"/>
        <v>0.1740000000000001</v>
      </c>
      <c r="G75" s="16">
        <v>0</v>
      </c>
      <c r="H75">
        <f t="shared" si="26"/>
        <v>0.0882565827473732</v>
      </c>
      <c r="I75">
        <f t="shared" si="27"/>
        <v>0.17469477645188317</v>
      </c>
      <c r="J75">
        <f t="shared" si="28"/>
        <v>0.25746438945819267</v>
      </c>
      <c r="K75">
        <f t="shared" si="29"/>
        <v>0.3346686556817469</v>
      </c>
      <c r="L75">
        <f t="shared" si="30"/>
        <v>0.40437982382331383</v>
      </c>
      <c r="M75">
        <f t="shared" si="31"/>
        <v>0.4646916906670031</v>
      </c>
      <c r="N75">
        <f t="shared" si="32"/>
        <v>0.5138071258698654</v>
      </c>
      <c r="O75">
        <f t="shared" si="33"/>
        <v>0.5501500311235097</v>
      </c>
      <c r="P75">
        <f t="shared" si="34"/>
        <v>0.5724844024170682</v>
      </c>
      <c r="Q75">
        <f t="shared" si="35"/>
        <v>0.5800198852153606</v>
      </c>
      <c r="R75">
        <f t="shared" si="36"/>
        <v>0.5724844024170682</v>
      </c>
      <c r="S75">
        <f t="shared" si="37"/>
        <v>0.5501500311235097</v>
      </c>
      <c r="T75">
        <f t="shared" si="38"/>
        <v>0.5138071258698654</v>
      </c>
      <c r="U75">
        <f t="shared" si="39"/>
        <v>0.4646916906670031</v>
      </c>
      <c r="V75">
        <f t="shared" si="40"/>
        <v>0.4043798238233138</v>
      </c>
      <c r="W75">
        <f t="shared" si="41"/>
        <v>0.3346686556817468</v>
      </c>
      <c r="X75">
        <f t="shared" si="42"/>
        <v>0.25746438945819256</v>
      </c>
      <c r="Y75">
        <f t="shared" si="43"/>
        <v>0.1746947764518831</v>
      </c>
      <c r="Z75">
        <f t="shared" si="44"/>
        <v>0.08825658274737316</v>
      </c>
      <c r="AA75" s="16">
        <v>0</v>
      </c>
      <c r="AC75" t="str">
        <f t="shared" si="24"/>
        <v>u(x,0.174)</v>
      </c>
    </row>
    <row r="76" spans="5:29" ht="12.75">
      <c r="E76" s="15">
        <f t="shared" si="25"/>
        <v>0.1770000000000001</v>
      </c>
      <c r="G76" s="16">
        <v>0</v>
      </c>
      <c r="H76">
        <f t="shared" si="26"/>
        <v>0.08782016937708603</v>
      </c>
      <c r="I76">
        <f t="shared" si="27"/>
        <v>0.17381431708431505</v>
      </c>
      <c r="J76">
        <f t="shared" si="28"/>
        <v>0.2561287062303314</v>
      </c>
      <c r="K76">
        <f t="shared" si="29"/>
        <v>0.33287031214206997</v>
      </c>
      <c r="L76">
        <f t="shared" si="30"/>
        <v>0.4021239915118232</v>
      </c>
      <c r="M76">
        <f t="shared" si="31"/>
        <v>0.46200454707320465</v>
      </c>
      <c r="N76">
        <f t="shared" si="32"/>
        <v>0.5107417186820531</v>
      </c>
      <c r="O76">
        <f t="shared" si="33"/>
        <v>0.5467879829730891</v>
      </c>
      <c r="P76">
        <f t="shared" si="34"/>
        <v>0.5689326691782044</v>
      </c>
      <c r="Q76">
        <f t="shared" si="35"/>
        <v>0.5764028534721802</v>
      </c>
      <c r="R76">
        <f t="shared" si="36"/>
        <v>0.5689326691782044</v>
      </c>
      <c r="S76">
        <f t="shared" si="37"/>
        <v>0.5467879829730891</v>
      </c>
      <c r="T76">
        <f t="shared" si="38"/>
        <v>0.5107417186820531</v>
      </c>
      <c r="U76">
        <f t="shared" si="39"/>
        <v>0.46200454707320465</v>
      </c>
      <c r="V76">
        <f t="shared" si="40"/>
        <v>0.40212399151182315</v>
      </c>
      <c r="W76">
        <f t="shared" si="41"/>
        <v>0.33287031214206986</v>
      </c>
      <c r="X76">
        <f t="shared" si="42"/>
        <v>0.2561287062303313</v>
      </c>
      <c r="Y76">
        <f t="shared" si="43"/>
        <v>0.173814317084315</v>
      </c>
      <c r="Z76">
        <f t="shared" si="44"/>
        <v>0.08782016937708599</v>
      </c>
      <c r="AA76" s="16">
        <v>0</v>
      </c>
      <c r="AC76" t="str">
        <f t="shared" si="24"/>
        <v>u(x,0.177)</v>
      </c>
    </row>
    <row r="77" spans="5:29" ht="12.75">
      <c r="E77" s="15">
        <f t="shared" si="25"/>
        <v>0.1800000000000001</v>
      </c>
      <c r="G77" s="16">
        <v>0</v>
      </c>
      <c r="H77">
        <f t="shared" si="26"/>
        <v>0.08738192417632035</v>
      </c>
      <c r="I77">
        <f t="shared" si="27"/>
        <v>0.17293117502962402</v>
      </c>
      <c r="J77">
        <f t="shared" si="28"/>
        <v>0.2547912382541047</v>
      </c>
      <c r="K77">
        <f t="shared" si="29"/>
        <v>0.3310732097719935</v>
      </c>
      <c r="L77">
        <f t="shared" si="30"/>
        <v>0.39987444179781395</v>
      </c>
      <c r="M77">
        <f t="shared" si="31"/>
        <v>0.45933013492459673</v>
      </c>
      <c r="N77">
        <f t="shared" si="32"/>
        <v>0.5076959009257781</v>
      </c>
      <c r="O77">
        <f t="shared" si="33"/>
        <v>0.5434516042324681</v>
      </c>
      <c r="P77">
        <f t="shared" si="34"/>
        <v>0.5654107887195309</v>
      </c>
      <c r="Q77">
        <f t="shared" si="35"/>
        <v>0.5728171650110718</v>
      </c>
      <c r="R77">
        <f t="shared" si="36"/>
        <v>0.5654107887195309</v>
      </c>
      <c r="S77">
        <f t="shared" si="37"/>
        <v>0.5434516042324681</v>
      </c>
      <c r="T77">
        <f t="shared" si="38"/>
        <v>0.5076959009257781</v>
      </c>
      <c r="U77">
        <f t="shared" si="39"/>
        <v>0.45933013492459673</v>
      </c>
      <c r="V77">
        <f t="shared" si="40"/>
        <v>0.3998744417978139</v>
      </c>
      <c r="W77">
        <f t="shared" si="41"/>
        <v>0.3310732097719934</v>
      </c>
      <c r="X77">
        <f t="shared" si="42"/>
        <v>0.25479123825410466</v>
      </c>
      <c r="Y77">
        <f t="shared" si="43"/>
        <v>0.17293117502962393</v>
      </c>
      <c r="Z77">
        <f t="shared" si="44"/>
        <v>0.08738192417632032</v>
      </c>
      <c r="AA77" s="16">
        <v>0</v>
      </c>
      <c r="AC77" t="str">
        <f t="shared" si="24"/>
        <v>u(x,0.18)</v>
      </c>
    </row>
    <row r="78" spans="5:29" ht="12.75">
      <c r="E78" s="15">
        <f t="shared" si="25"/>
        <v>0.1830000000000001</v>
      </c>
      <c r="G78" s="16">
        <v>0</v>
      </c>
      <c r="H78">
        <f t="shared" si="26"/>
        <v>0.08694208257879635</v>
      </c>
      <c r="I78">
        <f t="shared" si="27"/>
        <v>0.1720457699987065</v>
      </c>
      <c r="J78">
        <f t="shared" si="28"/>
        <v>0.25345249624452265</v>
      </c>
      <c r="K78">
        <f t="shared" si="29"/>
        <v>0.3292778322938971</v>
      </c>
      <c r="L78">
        <f t="shared" si="30"/>
        <v>0.3976315124620449</v>
      </c>
      <c r="M78">
        <f t="shared" si="31"/>
        <v>0.45666855241445237</v>
      </c>
      <c r="N78">
        <f t="shared" si="32"/>
        <v>0.5046694858791002</v>
      </c>
      <c r="O78">
        <f t="shared" si="33"/>
        <v>0.5401404397157575</v>
      </c>
      <c r="P78">
        <f t="shared" si="34"/>
        <v>0.5619181147526057</v>
      </c>
      <c r="Q78">
        <f t="shared" si="35"/>
        <v>0.5692621043911321</v>
      </c>
      <c r="R78">
        <f t="shared" si="36"/>
        <v>0.5619181147526057</v>
      </c>
      <c r="S78">
        <f t="shared" si="37"/>
        <v>0.5401404397157575</v>
      </c>
      <c r="T78">
        <f t="shared" si="38"/>
        <v>0.5046694858791002</v>
      </c>
      <c r="U78">
        <f t="shared" si="39"/>
        <v>0.45666855241445237</v>
      </c>
      <c r="V78">
        <f t="shared" si="40"/>
        <v>0.39763151246204487</v>
      </c>
      <c r="W78">
        <f t="shared" si="41"/>
        <v>0.329277832293897</v>
      </c>
      <c r="X78">
        <f t="shared" si="42"/>
        <v>0.2534524962445226</v>
      </c>
      <c r="Y78">
        <f t="shared" si="43"/>
        <v>0.17204576999870644</v>
      </c>
      <c r="Z78">
        <f t="shared" si="44"/>
        <v>0.0869420825787963</v>
      </c>
      <c r="AA78" s="16">
        <v>0</v>
      </c>
      <c r="AC78" t="str">
        <f t="shared" si="24"/>
        <v>u(x,0.183)</v>
      </c>
    </row>
    <row r="79" spans="5:29" ht="12.75">
      <c r="E79" s="15">
        <f t="shared" si="25"/>
        <v>0.1860000000000001</v>
      </c>
      <c r="G79" s="16">
        <v>0</v>
      </c>
      <c r="H79">
        <f t="shared" si="26"/>
        <v>0.08650086774066366</v>
      </c>
      <c r="I79">
        <f t="shared" si="27"/>
        <v>0.17115849931692395</v>
      </c>
      <c r="J79">
        <f t="shared" si="28"/>
        <v>0.25211296259737664</v>
      </c>
      <c r="K79">
        <f t="shared" si="29"/>
        <v>0.3274846348824027</v>
      </c>
      <c r="L79">
        <f t="shared" si="30"/>
        <v>0.39539551881026724</v>
      </c>
      <c r="M79">
        <f t="shared" si="31"/>
        <v>0.45401988685739003</v>
      </c>
      <c r="N79">
        <f t="shared" si="32"/>
        <v>0.5016622907683825</v>
      </c>
      <c r="O79">
        <f t="shared" si="33"/>
        <v>0.5368540528038034</v>
      </c>
      <c r="P79">
        <f t="shared" si="34"/>
        <v>0.5584540302570085</v>
      </c>
      <c r="Q79">
        <f t="shared" si="35"/>
        <v>0.5657369893646395</v>
      </c>
      <c r="R79">
        <f t="shared" si="36"/>
        <v>0.5584540302570085</v>
      </c>
      <c r="S79">
        <f t="shared" si="37"/>
        <v>0.5368540528038034</v>
      </c>
      <c r="T79">
        <f t="shared" si="38"/>
        <v>0.5016622907683825</v>
      </c>
      <c r="U79">
        <f t="shared" si="39"/>
        <v>0.45401988685739003</v>
      </c>
      <c r="V79">
        <f t="shared" si="40"/>
        <v>0.3953955188102672</v>
      </c>
      <c r="W79">
        <f t="shared" si="41"/>
        <v>0.32748463488240265</v>
      </c>
      <c r="X79">
        <f t="shared" si="42"/>
        <v>0.2521129625973766</v>
      </c>
      <c r="Y79">
        <f t="shared" si="43"/>
        <v>0.1711584993169239</v>
      </c>
      <c r="Z79">
        <f t="shared" si="44"/>
        <v>0.08650086774066362</v>
      </c>
      <c r="AA79" s="16">
        <v>0</v>
      </c>
      <c r="AC79" t="str">
        <f t="shared" si="24"/>
        <v>u(x,0.186)</v>
      </c>
    </row>
    <row r="80" spans="5:29" ht="12.75">
      <c r="E80" s="15">
        <f t="shared" si="25"/>
        <v>0.1890000000000001</v>
      </c>
      <c r="G80" s="16">
        <v>0</v>
      </c>
      <c r="H80">
        <f t="shared" si="26"/>
        <v>0.08605849106120686</v>
      </c>
      <c r="I80">
        <f t="shared" si="27"/>
        <v>0.17026973892593014</v>
      </c>
      <c r="J80">
        <f t="shared" si="28"/>
        <v>0.25077309275847426</v>
      </c>
      <c r="K80">
        <f t="shared" si="29"/>
        <v>0.3256940456766839</v>
      </c>
      <c r="L80">
        <f t="shared" si="30"/>
        <v>0.3931667549988892</v>
      </c>
      <c r="M80">
        <f t="shared" si="31"/>
        <v>0.45138421546471874</v>
      </c>
      <c r="N80">
        <f t="shared" si="32"/>
        <v>0.49867413671824534</v>
      </c>
      <c r="O80">
        <f t="shared" si="33"/>
        <v>0.5335920245040716</v>
      </c>
      <c r="P80">
        <f t="shared" si="34"/>
        <v>0.5550179458540707</v>
      </c>
      <c r="Q80">
        <f t="shared" si="35"/>
        <v>0.5622411689929766</v>
      </c>
      <c r="R80">
        <f t="shared" si="36"/>
        <v>0.5550179458540707</v>
      </c>
      <c r="S80">
        <f t="shared" si="37"/>
        <v>0.5335920245040716</v>
      </c>
      <c r="T80">
        <f t="shared" si="38"/>
        <v>0.49867413671824534</v>
      </c>
      <c r="U80">
        <f t="shared" si="39"/>
        <v>0.45138421546471874</v>
      </c>
      <c r="V80">
        <f t="shared" si="40"/>
        <v>0.3931667549988892</v>
      </c>
      <c r="W80">
        <f t="shared" si="41"/>
        <v>0.32569404567668386</v>
      </c>
      <c r="X80">
        <f t="shared" si="42"/>
        <v>0.2507730927584742</v>
      </c>
      <c r="Y80">
        <f t="shared" si="43"/>
        <v>0.1702697389259301</v>
      </c>
      <c r="Z80">
        <f t="shared" si="44"/>
        <v>0.08605849106120682</v>
      </c>
      <c r="AA80" s="16">
        <v>0</v>
      </c>
      <c r="AC80" t="str">
        <f t="shared" si="24"/>
        <v>u(x,0.189)</v>
      </c>
    </row>
    <row r="81" spans="5:29" ht="12.75">
      <c r="E81" s="15">
        <f t="shared" si="25"/>
        <v>0.19200000000000012</v>
      </c>
      <c r="G81" s="16">
        <v>0</v>
      </c>
      <c r="H81">
        <f t="shared" si="26"/>
        <v>0.0856151526940508</v>
      </c>
      <c r="I81">
        <f t="shared" si="27"/>
        <v>0.16937984435820713</v>
      </c>
      <c r="J81">
        <f t="shared" si="28"/>
        <v>0.24943331653903397</v>
      </c>
      <c r="K81">
        <f t="shared" si="29"/>
        <v>0.32390646721364286</v>
      </c>
      <c r="L81">
        <f t="shared" si="30"/>
        <v>0.39094549527335903</v>
      </c>
      <c r="M81">
        <f t="shared" si="31"/>
        <v>0.448761606053766</v>
      </c>
      <c r="N81">
        <f t="shared" si="32"/>
        <v>0.4957048486859973</v>
      </c>
      <c r="O81">
        <f t="shared" si="33"/>
        <v>0.530353952559473</v>
      </c>
      <c r="P81">
        <f t="shared" si="34"/>
        <v>0.5516092982834083</v>
      </c>
      <c r="Q81">
        <f t="shared" si="35"/>
        <v>0.5587740218863018</v>
      </c>
      <c r="R81">
        <f t="shared" si="36"/>
        <v>0.5516092982834083</v>
      </c>
      <c r="S81">
        <f t="shared" si="37"/>
        <v>0.530353952559473</v>
      </c>
      <c r="T81">
        <f t="shared" si="38"/>
        <v>0.4957048486859973</v>
      </c>
      <c r="U81">
        <f t="shared" si="39"/>
        <v>0.448761606053766</v>
      </c>
      <c r="V81">
        <f t="shared" si="40"/>
        <v>0.39094549527335903</v>
      </c>
      <c r="W81">
        <f t="shared" si="41"/>
        <v>0.3239064672136428</v>
      </c>
      <c r="X81">
        <f t="shared" si="42"/>
        <v>0.24943331653903394</v>
      </c>
      <c r="Y81">
        <f t="shared" si="43"/>
        <v>0.16937984435820708</v>
      </c>
      <c r="Z81">
        <f t="shared" si="44"/>
        <v>0.08561515269405076</v>
      </c>
      <c r="AA81" s="16">
        <v>0</v>
      </c>
      <c r="AC81" t="str">
        <f aca="true" t="shared" si="45" ref="AC81:AC97">CONCATENATE("u(x,",E81,")")</f>
        <v>u(x,0.192)</v>
      </c>
    </row>
    <row r="82" spans="5:29" ht="12.75">
      <c r="E82" s="15">
        <f aca="true" t="shared" si="46" ref="E82:E97">E81+$B$18</f>
        <v>0.19500000000000012</v>
      </c>
      <c r="G82" s="16">
        <v>0</v>
      </c>
      <c r="H82">
        <f aca="true" t="shared" si="47" ref="H82:H97">H81+$B$20*(G81-2*H81+I81)</f>
        <v>0.08517104204687613</v>
      </c>
      <c r="I82">
        <f aca="true" t="shared" si="48" ref="I82:I97">I81+$B$20*(H81-2*I81+J81)</f>
        <v>0.16848915168220804</v>
      </c>
      <c r="J82">
        <f aca="true" t="shared" si="49" ref="J82:J97">J81+$B$20*(I81-2*J81+K81)</f>
        <v>0.24809403937754165</v>
      </c>
      <c r="K82">
        <f aca="true" t="shared" si="50" ref="K82:K97">K81+$B$20*(J81-2*K81+L81)</f>
        <v>0.3221222777860686</v>
      </c>
      <c r="L82">
        <f aca="true" t="shared" si="51" ref="L82:L97">L81+$B$20*(K81-2*L81+M81)</f>
        <v>0.38873199512632484</v>
      </c>
      <c r="M82">
        <f aca="true" t="shared" si="52" ref="M82:M97">M81+$B$20*(L81-2*M81+N81)</f>
        <v>0.44615211769820384</v>
      </c>
      <c r="N82">
        <f aca="true" t="shared" si="53" ref="N82:N97">N81+$B$20*(M81-2*N81+O81)</f>
        <v>0.49275425538389594</v>
      </c>
      <c r="O82">
        <f aca="true" t="shared" si="54" ref="O82:O97">O81+$B$20*(N81-2*O81+P81)</f>
        <v>0.5271394506035834</v>
      </c>
      <c r="P82">
        <f aca="true" t="shared" si="55" ref="P82:P97">P81+$B$20*(O81-2*P81+Q81)</f>
        <v>0.5482275489743583</v>
      </c>
      <c r="Q82">
        <f aca="true" t="shared" si="56" ref="Q82:Q97">Q81+$B$20*(P81-2*Q81+R81)</f>
        <v>0.555334954556913</v>
      </c>
      <c r="R82">
        <f aca="true" t="shared" si="57" ref="R82:R97">R81+$B$20*(Q81-2*R81+S81)</f>
        <v>0.5482275489743583</v>
      </c>
      <c r="S82">
        <f aca="true" t="shared" si="58" ref="S82:S97">S81+$B$20*(R81-2*S81+T81)</f>
        <v>0.5271394506035834</v>
      </c>
      <c r="T82">
        <f aca="true" t="shared" si="59" ref="T82:T97">T81+$B$20*(S81-2*T81+U81)</f>
        <v>0.49275425538389594</v>
      </c>
      <c r="U82">
        <f aca="true" t="shared" si="60" ref="U82:U97">U81+$B$20*(T81-2*U81+V81)</f>
        <v>0.44615211769820384</v>
      </c>
      <c r="V82">
        <f aca="true" t="shared" si="61" ref="V82:V97">V81+$B$20*(U81-2*V81+W81)</f>
        <v>0.38873199512632484</v>
      </c>
      <c r="W82">
        <f aca="true" t="shared" si="62" ref="W82:W97">W81+$B$20*(V81-2*W81+X81)</f>
        <v>0.32212227778606856</v>
      </c>
      <c r="X82">
        <f aca="true" t="shared" si="63" ref="X82:X97">X81+$B$20*(W81-2*X81+Y81)</f>
        <v>0.24809403937754163</v>
      </c>
      <c r="Y82">
        <f aca="true" t="shared" si="64" ref="Y82:Y97">Y81+$B$20*(X81-2*Y81+Z81)</f>
        <v>0.16848915168220802</v>
      </c>
      <c r="Z82">
        <f aca="true" t="shared" si="65" ref="Z82:Z97">Z81+$B$20*(Y81-2*Z81+AA81)</f>
        <v>0.08517104204687609</v>
      </c>
      <c r="AA82" s="16">
        <v>0</v>
      </c>
      <c r="AC82" t="str">
        <f t="shared" si="45"/>
        <v>u(x,0.195)</v>
      </c>
    </row>
    <row r="83" spans="5:29" ht="12.75">
      <c r="E83" s="15">
        <f t="shared" si="46"/>
        <v>0.19800000000000012</v>
      </c>
      <c r="G83" s="16">
        <v>0</v>
      </c>
      <c r="H83">
        <f t="shared" si="47"/>
        <v>0.08472633826810552</v>
      </c>
      <c r="I83">
        <f t="shared" si="48"/>
        <v>0.16759797841660845</v>
      </c>
      <c r="J83">
        <f t="shared" si="49"/>
        <v>0.24675564354870805</v>
      </c>
      <c r="K83">
        <f t="shared" si="50"/>
        <v>0.32034183272968364</v>
      </c>
      <c r="L83">
        <f t="shared" si="51"/>
        <v>0.3865264923819143</v>
      </c>
      <c r="M83">
        <f t="shared" si="52"/>
        <v>0.443555801325519</v>
      </c>
      <c r="N83">
        <f t="shared" si="53"/>
        <v>0.48982218919205484</v>
      </c>
      <c r="O83">
        <f t="shared" si="54"/>
        <v>0.5239481473598444</v>
      </c>
      <c r="P83">
        <f t="shared" si="55"/>
        <v>0.5448721827051854</v>
      </c>
      <c r="Q83">
        <f t="shared" si="56"/>
        <v>0.5519233998772868</v>
      </c>
      <c r="R83">
        <f t="shared" si="57"/>
        <v>0.5448721827051854</v>
      </c>
      <c r="S83">
        <f t="shared" si="58"/>
        <v>0.5239481473598444</v>
      </c>
      <c r="T83">
        <f t="shared" si="59"/>
        <v>0.48982218919205484</v>
      </c>
      <c r="U83">
        <f t="shared" si="60"/>
        <v>0.443555801325519</v>
      </c>
      <c r="V83">
        <f t="shared" si="61"/>
        <v>0.3865264923819143</v>
      </c>
      <c r="W83">
        <f t="shared" si="62"/>
        <v>0.3203418327296836</v>
      </c>
      <c r="X83">
        <f t="shared" si="63"/>
        <v>0.24675564354870802</v>
      </c>
      <c r="Y83">
        <f t="shared" si="64"/>
        <v>0.16759797841660842</v>
      </c>
      <c r="Z83">
        <f t="shared" si="65"/>
        <v>0.0847263382681055</v>
      </c>
      <c r="AA83" s="16">
        <v>0</v>
      </c>
      <c r="AC83" t="str">
        <f t="shared" si="45"/>
        <v>u(x,0.198)</v>
      </c>
    </row>
    <row r="84" spans="5:29" ht="12.75">
      <c r="E84" s="15">
        <f t="shared" si="46"/>
        <v>0.20100000000000012</v>
      </c>
      <c r="G84" s="16">
        <v>0</v>
      </c>
      <c r="H84">
        <f t="shared" si="47"/>
        <v>0.0842812107194009</v>
      </c>
      <c r="I84">
        <f t="shared" si="48"/>
        <v>0.16670662441267164</v>
      </c>
      <c r="J84">
        <f t="shared" si="49"/>
        <v>0.24541848932043828</v>
      </c>
      <c r="K84">
        <f t="shared" si="50"/>
        <v>0.3185654656427849</v>
      </c>
      <c r="L84">
        <f t="shared" si="51"/>
        <v>0.3843292082118441</v>
      </c>
      <c r="M84">
        <f t="shared" si="52"/>
        <v>0.44097270026702245</v>
      </c>
      <c r="N84">
        <f t="shared" si="53"/>
        <v>0.4869084860643557</v>
      </c>
      <c r="O84">
        <f t="shared" si="54"/>
        <v>0.5207796858824568</v>
      </c>
      <c r="P84">
        <f t="shared" si="55"/>
        <v>0.5415427063436079</v>
      </c>
      <c r="Q84">
        <f t="shared" si="56"/>
        <v>0.5485388156346781</v>
      </c>
      <c r="R84">
        <f t="shared" si="57"/>
        <v>0.5415427063436079</v>
      </c>
      <c r="S84">
        <f t="shared" si="58"/>
        <v>0.5207796858824567</v>
      </c>
      <c r="T84">
        <f t="shared" si="59"/>
        <v>0.4869084860643557</v>
      </c>
      <c r="U84">
        <f t="shared" si="60"/>
        <v>0.44097270026702245</v>
      </c>
      <c r="V84">
        <f t="shared" si="61"/>
        <v>0.384329208211844</v>
      </c>
      <c r="W84">
        <f t="shared" si="62"/>
        <v>0.3185654656427848</v>
      </c>
      <c r="X84">
        <f t="shared" si="63"/>
        <v>0.24541848932043825</v>
      </c>
      <c r="Y84">
        <f t="shared" si="64"/>
        <v>0.16670662441267162</v>
      </c>
      <c r="Z84">
        <f t="shared" si="65"/>
        <v>0.08428121071940088</v>
      </c>
      <c r="AA84" s="16">
        <v>0</v>
      </c>
      <c r="AC84" t="str">
        <f t="shared" si="45"/>
        <v>u(x,0.201)</v>
      </c>
    </row>
    <row r="85" spans="5:29" ht="12.75">
      <c r="E85" s="15">
        <f t="shared" si="46"/>
        <v>0.20400000000000013</v>
      </c>
      <c r="G85" s="16">
        <v>0</v>
      </c>
      <c r="H85">
        <f t="shared" si="47"/>
        <v>0.08383581943312966</v>
      </c>
      <c r="I85">
        <f t="shared" si="48"/>
        <v>0.16581537270415064</v>
      </c>
      <c r="J85">
        <f t="shared" si="49"/>
        <v>0.24408291605993745</v>
      </c>
      <c r="K85">
        <f t="shared" si="50"/>
        <v>0.31679348954199593</v>
      </c>
      <c r="L85">
        <f t="shared" si="51"/>
        <v>0.38214034808851266</v>
      </c>
      <c r="M85">
        <f t="shared" si="52"/>
        <v>0.43840285076513963</v>
      </c>
      <c r="N85">
        <f t="shared" si="53"/>
        <v>0.48401298542933996</v>
      </c>
      <c r="O85">
        <f t="shared" si="54"/>
        <v>0.5176337228367889</v>
      </c>
      <c r="P85">
        <f t="shared" si="55"/>
        <v>0.5382386476627885</v>
      </c>
      <c r="Q85">
        <f t="shared" si="56"/>
        <v>0.5451806831749644</v>
      </c>
      <c r="R85">
        <f t="shared" si="57"/>
        <v>0.5382386476627885</v>
      </c>
      <c r="S85">
        <f t="shared" si="58"/>
        <v>0.5176337228367888</v>
      </c>
      <c r="T85">
        <f t="shared" si="59"/>
        <v>0.48401298542933996</v>
      </c>
      <c r="U85">
        <f t="shared" si="60"/>
        <v>0.43840285076513963</v>
      </c>
      <c r="V85">
        <f t="shared" si="61"/>
        <v>0.38214034808851266</v>
      </c>
      <c r="W85">
        <f t="shared" si="62"/>
        <v>0.3167934895419959</v>
      </c>
      <c r="X85">
        <f t="shared" si="63"/>
        <v>0.24408291605993743</v>
      </c>
      <c r="Y85">
        <f t="shared" si="64"/>
        <v>0.16581537270415064</v>
      </c>
      <c r="Z85">
        <f t="shared" si="65"/>
        <v>0.08383581943312965</v>
      </c>
      <c r="AA85" s="16">
        <v>0</v>
      </c>
      <c r="AC85" t="str">
        <f t="shared" si="45"/>
        <v>u(x,0.204)</v>
      </c>
    </row>
    <row r="86" spans="5:29" ht="12.75">
      <c r="E86" s="15">
        <f t="shared" si="46"/>
        <v>0.20700000000000013</v>
      </c>
      <c r="G86" s="16">
        <v>0</v>
      </c>
      <c r="H86">
        <f t="shared" si="47"/>
        <v>0.08339031555422358</v>
      </c>
      <c r="I86">
        <f t="shared" si="48"/>
        <v>0.16492449032449444</v>
      </c>
      <c r="J86">
        <f t="shared" si="49"/>
        <v>0.24274924329024267</v>
      </c>
      <c r="K86">
        <f t="shared" si="50"/>
        <v>0.3150261979574659</v>
      </c>
      <c r="L86">
        <f t="shared" si="51"/>
        <v>0.3799601026797391</v>
      </c>
      <c r="M86">
        <f t="shared" si="52"/>
        <v>0.43584628244215723</v>
      </c>
      <c r="N86">
        <f t="shared" si="53"/>
        <v>0.48113553008771964</v>
      </c>
      <c r="O86">
        <f t="shared" si="54"/>
        <v>0.514509927817241</v>
      </c>
      <c r="P86">
        <f t="shared" si="55"/>
        <v>0.5349595542274708</v>
      </c>
      <c r="Q86">
        <f t="shared" si="56"/>
        <v>0.54184850612912</v>
      </c>
      <c r="R86">
        <f t="shared" si="57"/>
        <v>0.5349595542274708</v>
      </c>
      <c r="S86">
        <f t="shared" si="58"/>
        <v>0.514509927817241</v>
      </c>
      <c r="T86">
        <f t="shared" si="59"/>
        <v>0.4811355300877196</v>
      </c>
      <c r="U86">
        <f t="shared" si="60"/>
        <v>0.43584628244215723</v>
      </c>
      <c r="V86">
        <f t="shared" si="61"/>
        <v>0.3799601026797391</v>
      </c>
      <c r="W86">
        <f t="shared" si="62"/>
        <v>0.3150261979574659</v>
      </c>
      <c r="X86">
        <f t="shared" si="63"/>
        <v>0.24274924329024264</v>
      </c>
      <c r="Y86">
        <f t="shared" si="64"/>
        <v>0.16492449032449444</v>
      </c>
      <c r="Z86">
        <f t="shared" si="65"/>
        <v>0.08339031555422358</v>
      </c>
      <c r="AA86" s="16">
        <v>0</v>
      </c>
      <c r="AC86" t="str">
        <f t="shared" si="45"/>
        <v>u(x,0.207)</v>
      </c>
    </row>
    <row r="87" spans="5:29" ht="12.75">
      <c r="E87" s="15">
        <f t="shared" si="46"/>
        <v>0.21000000000000013</v>
      </c>
      <c r="G87" s="16">
        <v>0</v>
      </c>
      <c r="H87">
        <f t="shared" si="47"/>
        <v>0.08294484176607493</v>
      </c>
      <c r="I87">
        <f t="shared" si="48"/>
        <v>0.164034229091409</v>
      </c>
      <c r="J87">
        <f t="shared" si="49"/>
        <v>0.24141777169859666</v>
      </c>
      <c r="K87">
        <f t="shared" si="50"/>
        <v>0.3132638659706779</v>
      </c>
      <c r="L87">
        <f t="shared" si="51"/>
        <v>0.3777886486893739</v>
      </c>
      <c r="M87">
        <f t="shared" si="52"/>
        <v>0.43330301873411187</v>
      </c>
      <c r="N87">
        <f t="shared" si="53"/>
        <v>0.4782759661078698</v>
      </c>
      <c r="O87">
        <f t="shared" si="54"/>
        <v>0.511407982700611</v>
      </c>
      <c r="P87">
        <f t="shared" si="55"/>
        <v>0.5317049923454115</v>
      </c>
      <c r="Q87">
        <f t="shared" si="56"/>
        <v>0.5385418092163283</v>
      </c>
      <c r="R87">
        <f t="shared" si="57"/>
        <v>0.5317049923454115</v>
      </c>
      <c r="S87">
        <f t="shared" si="58"/>
        <v>0.511407982700611</v>
      </c>
      <c r="T87">
        <f t="shared" si="59"/>
        <v>0.47827596610786977</v>
      </c>
      <c r="U87">
        <f t="shared" si="60"/>
        <v>0.43330301873411187</v>
      </c>
      <c r="V87">
        <f t="shared" si="61"/>
        <v>0.3777886486893739</v>
      </c>
      <c r="W87">
        <f t="shared" si="62"/>
        <v>0.3132638659706779</v>
      </c>
      <c r="X87">
        <f t="shared" si="63"/>
        <v>0.24141777169859666</v>
      </c>
      <c r="Y87">
        <f t="shared" si="64"/>
        <v>0.164034229091409</v>
      </c>
      <c r="Z87">
        <f t="shared" si="65"/>
        <v>0.08294484176607493</v>
      </c>
      <c r="AA87" s="16">
        <v>0</v>
      </c>
      <c r="AC87" t="str">
        <f t="shared" si="45"/>
        <v>u(x,0.21)</v>
      </c>
    </row>
    <row r="88" spans="5:29" ht="12.75">
      <c r="E88" s="15">
        <f t="shared" si="46"/>
        <v>0.21300000000000013</v>
      </c>
      <c r="G88" s="16">
        <v>0</v>
      </c>
      <c r="H88">
        <f t="shared" si="47"/>
        <v>0.08249953270029713</v>
      </c>
      <c r="I88">
        <f t="shared" si="48"/>
        <v>0.16314482635905386</v>
      </c>
      <c r="J88">
        <f t="shared" si="49"/>
        <v>0.2400887840981711</v>
      </c>
      <c r="K88">
        <f t="shared" si="50"/>
        <v>0.3115067511978655</v>
      </c>
      <c r="L88">
        <f t="shared" si="51"/>
        <v>0.375626149647624</v>
      </c>
      <c r="M88">
        <f t="shared" si="52"/>
        <v>0.4307730772930767</v>
      </c>
      <c r="N88">
        <f t="shared" si="53"/>
        <v>0.4754341427204258</v>
      </c>
      <c r="O88">
        <f t="shared" si="54"/>
        <v>0.5083275810331053</v>
      </c>
      <c r="P88">
        <f t="shared" si="55"/>
        <v>0.5284745460796794</v>
      </c>
      <c r="Q88">
        <f t="shared" si="56"/>
        <v>0.5352601371182882</v>
      </c>
      <c r="R88">
        <f t="shared" si="57"/>
        <v>0.5284745460796794</v>
      </c>
      <c r="S88">
        <f t="shared" si="58"/>
        <v>0.5083275810331053</v>
      </c>
      <c r="T88">
        <f t="shared" si="59"/>
        <v>0.4754341427204258</v>
      </c>
      <c r="U88">
        <f t="shared" si="60"/>
        <v>0.4307730772930766</v>
      </c>
      <c r="V88">
        <f t="shared" si="61"/>
        <v>0.375626149647624</v>
      </c>
      <c r="W88">
        <f t="shared" si="62"/>
        <v>0.3115067511978654</v>
      </c>
      <c r="X88">
        <f t="shared" si="63"/>
        <v>0.2400887840981711</v>
      </c>
      <c r="Y88">
        <f t="shared" si="64"/>
        <v>0.16314482635905386</v>
      </c>
      <c r="Z88">
        <f t="shared" si="65"/>
        <v>0.08249953270029713</v>
      </c>
      <c r="AA88" s="16">
        <v>0</v>
      </c>
      <c r="AC88" t="str">
        <f t="shared" si="45"/>
        <v>u(x,0.213)</v>
      </c>
    </row>
    <row r="89" spans="5:29" ht="12.75">
      <c r="E89" s="15">
        <f t="shared" si="46"/>
        <v>0.21600000000000014</v>
      </c>
      <c r="G89" s="16">
        <v>0</v>
      </c>
      <c r="H89">
        <f t="shared" si="47"/>
        <v>0.08205451533032743</v>
      </c>
      <c r="I89">
        <f t="shared" si="48"/>
        <v>0.16225650573834038</v>
      </c>
      <c r="J89">
        <f t="shared" si="49"/>
        <v>0.23876254634470961</v>
      </c>
      <c r="K89">
        <f t="shared" si="50"/>
        <v>0.3097550947218809</v>
      </c>
      <c r="L89">
        <f t="shared" si="51"/>
        <v>0.37347275665459057</v>
      </c>
      <c r="M89">
        <f t="shared" si="52"/>
        <v>0.42825647036073183</v>
      </c>
      <c r="N89">
        <f t="shared" si="53"/>
        <v>0.47260991221290505</v>
      </c>
      <c r="O89">
        <f t="shared" si="54"/>
        <v>0.5052684274492399</v>
      </c>
      <c r="P89">
        <f t="shared" si="55"/>
        <v>0.5252678163177678</v>
      </c>
      <c r="Q89">
        <f t="shared" si="56"/>
        <v>0.532003053419756</v>
      </c>
      <c r="R89">
        <f t="shared" si="57"/>
        <v>0.5252678163177678</v>
      </c>
      <c r="S89">
        <f t="shared" si="58"/>
        <v>0.5052684274492399</v>
      </c>
      <c r="T89">
        <f t="shared" si="59"/>
        <v>0.47260991221290505</v>
      </c>
      <c r="U89">
        <f t="shared" si="60"/>
        <v>0.4282564703607318</v>
      </c>
      <c r="V89">
        <f t="shared" si="61"/>
        <v>0.37347275665459057</v>
      </c>
      <c r="W89">
        <f t="shared" si="62"/>
        <v>0.30975509472188084</v>
      </c>
      <c r="X89">
        <f t="shared" si="63"/>
        <v>0.23876254634470961</v>
      </c>
      <c r="Y89">
        <f t="shared" si="64"/>
        <v>0.16225650573834038</v>
      </c>
      <c r="Z89">
        <f t="shared" si="65"/>
        <v>0.08205451533032743</v>
      </c>
      <c r="AA89" s="16">
        <v>0</v>
      </c>
      <c r="AC89" t="str">
        <f t="shared" si="45"/>
        <v>u(x,0.216)</v>
      </c>
    </row>
    <row r="90" spans="5:29" ht="12.75">
      <c r="E90" s="15">
        <f t="shared" si="46"/>
        <v>0.21900000000000014</v>
      </c>
      <c r="G90" s="16">
        <v>0</v>
      </c>
      <c r="H90">
        <f t="shared" si="47"/>
        <v>0.08160990934897196</v>
      </c>
      <c r="I90">
        <f t="shared" si="48"/>
        <v>0.1613694777859459</v>
      </c>
      <c r="J90">
        <f t="shared" si="49"/>
        <v>0.2374393082097021</v>
      </c>
      <c r="K90">
        <f t="shared" si="50"/>
        <v>0.30800912197521013</v>
      </c>
      <c r="L90">
        <f t="shared" si="51"/>
        <v>0.37132860908021414</v>
      </c>
      <c r="M90">
        <f t="shared" si="52"/>
        <v>0.4257532051157795</v>
      </c>
      <c r="N90">
        <f t="shared" si="53"/>
        <v>0.46980312982510386</v>
      </c>
      <c r="O90">
        <f t="shared" si="54"/>
        <v>0.5022302371209663</v>
      </c>
      <c r="P90">
        <f t="shared" si="55"/>
        <v>0.5220844198937983</v>
      </c>
      <c r="Q90">
        <f t="shared" si="56"/>
        <v>0.5287701396108017</v>
      </c>
      <c r="R90">
        <f t="shared" si="57"/>
        <v>0.5220844198937983</v>
      </c>
      <c r="S90">
        <f t="shared" si="58"/>
        <v>0.5022302371209663</v>
      </c>
      <c r="T90">
        <f t="shared" si="59"/>
        <v>0.46980312982510386</v>
      </c>
      <c r="U90">
        <f t="shared" si="60"/>
        <v>0.42575320511577947</v>
      </c>
      <c r="V90">
        <f t="shared" si="61"/>
        <v>0.37132860908021414</v>
      </c>
      <c r="W90">
        <f t="shared" si="62"/>
        <v>0.3080091219752101</v>
      </c>
      <c r="X90">
        <f t="shared" si="63"/>
        <v>0.2374393082097021</v>
      </c>
      <c r="Y90">
        <f t="shared" si="64"/>
        <v>0.1613694777859459</v>
      </c>
      <c r="Z90">
        <f t="shared" si="65"/>
        <v>0.08160990934897196</v>
      </c>
      <c r="AA90" s="16">
        <v>0</v>
      </c>
      <c r="AC90" t="str">
        <f t="shared" si="45"/>
        <v>u(x,0.219)</v>
      </c>
    </row>
    <row r="91" spans="5:29" ht="12.75">
      <c r="E91" s="15">
        <f t="shared" si="46"/>
        <v>0.22200000000000014</v>
      </c>
      <c r="G91" s="16">
        <v>0</v>
      </c>
      <c r="H91">
        <f t="shared" si="47"/>
        <v>0.08116582753009244</v>
      </c>
      <c r="I91">
        <f t="shared" si="48"/>
        <v>0.16048394066277363</v>
      </c>
      <c r="J91">
        <f t="shared" si="49"/>
        <v>0.23611930421172253</v>
      </c>
      <c r="K91">
        <f t="shared" si="50"/>
        <v>0.30626904357668916</v>
      </c>
      <c r="L91">
        <f t="shared" si="51"/>
        <v>0.36919383522354887</v>
      </c>
      <c r="M91">
        <f t="shared" si="52"/>
        <v>0.4232632839974817</v>
      </c>
      <c r="N91">
        <f t="shared" si="53"/>
        <v>0.467013653645873</v>
      </c>
      <c r="O91">
        <f t="shared" si="54"/>
        <v>0.49921273523543896</v>
      </c>
      <c r="P91">
        <f t="shared" si="55"/>
        <v>0.5189239887603994</v>
      </c>
      <c r="Q91">
        <f t="shared" si="56"/>
        <v>0.52556099414664</v>
      </c>
      <c r="R91">
        <f t="shared" si="57"/>
        <v>0.5189239887603994</v>
      </c>
      <c r="S91">
        <f t="shared" si="58"/>
        <v>0.49921273523543896</v>
      </c>
      <c r="T91">
        <f t="shared" si="59"/>
        <v>0.467013653645873</v>
      </c>
      <c r="U91">
        <f t="shared" si="60"/>
        <v>0.42326328399748164</v>
      </c>
      <c r="V91">
        <f t="shared" si="61"/>
        <v>0.36919383522354887</v>
      </c>
      <c r="W91">
        <f t="shared" si="62"/>
        <v>0.30626904357668916</v>
      </c>
      <c r="X91">
        <f t="shared" si="63"/>
        <v>0.23611930421172253</v>
      </c>
      <c r="Y91">
        <f t="shared" si="64"/>
        <v>0.16048394066277363</v>
      </c>
      <c r="Z91">
        <f t="shared" si="65"/>
        <v>0.08116582753009244</v>
      </c>
      <c r="AA91" s="16">
        <v>0</v>
      </c>
      <c r="AC91" t="str">
        <f t="shared" si="45"/>
        <v>u(x,0.222)</v>
      </c>
    </row>
    <row r="92" spans="5:29" ht="12.75">
      <c r="E92" s="15">
        <f t="shared" si="46"/>
        <v>0.22500000000000014</v>
      </c>
      <c r="G92" s="16">
        <v>0</v>
      </c>
      <c r="H92">
        <f t="shared" si="47"/>
        <v>0.08072237607471373</v>
      </c>
      <c r="I92">
        <f t="shared" si="48"/>
        <v>0.15960008076267787</v>
      </c>
      <c r="J92">
        <f t="shared" si="49"/>
        <v>0.2348027544075668</v>
      </c>
      <c r="K92">
        <f t="shared" si="50"/>
        <v>0.3045350561243435</v>
      </c>
      <c r="L92">
        <f t="shared" si="51"/>
        <v>0.36706855293404644</v>
      </c>
      <c r="M92">
        <f t="shared" si="52"/>
        <v>0.4207867050073517</v>
      </c>
      <c r="N92">
        <f t="shared" si="53"/>
        <v>0.4642413445117549</v>
      </c>
      <c r="O92">
        <f t="shared" si="54"/>
        <v>0.4962156564999336</v>
      </c>
      <c r="P92">
        <f t="shared" si="55"/>
        <v>0.5157861692071066</v>
      </c>
      <c r="Q92">
        <f t="shared" si="56"/>
        <v>0.5223752315612445</v>
      </c>
      <c r="R92">
        <f t="shared" si="57"/>
        <v>0.5157861692071066</v>
      </c>
      <c r="S92">
        <f t="shared" si="58"/>
        <v>0.4962156564999336</v>
      </c>
      <c r="T92">
        <f t="shared" si="59"/>
        <v>0.4642413445117549</v>
      </c>
      <c r="U92">
        <f t="shared" si="60"/>
        <v>0.4207867050073517</v>
      </c>
      <c r="V92">
        <f t="shared" si="61"/>
        <v>0.3670685529340464</v>
      </c>
      <c r="W92">
        <f t="shared" si="62"/>
        <v>0.3045350561243435</v>
      </c>
      <c r="X92">
        <f t="shared" si="63"/>
        <v>0.2348027544075668</v>
      </c>
      <c r="Y92">
        <f t="shared" si="64"/>
        <v>0.15960008076267787</v>
      </c>
      <c r="Z92">
        <f t="shared" si="65"/>
        <v>0.08072237607471373</v>
      </c>
      <c r="AA92" s="16">
        <v>0</v>
      </c>
      <c r="AC92" t="str">
        <f t="shared" si="45"/>
        <v>u(x,0.225)</v>
      </c>
    </row>
    <row r="93" spans="5:29" ht="12.75">
      <c r="E93" s="15">
        <f t="shared" si="46"/>
        <v>0.22800000000000015</v>
      </c>
      <c r="G93" s="16">
        <v>0</v>
      </c>
      <c r="H93">
        <f t="shared" si="47"/>
        <v>0.08027965494189383</v>
      </c>
      <c r="I93">
        <f t="shared" si="48"/>
        <v>0.1587180733123398</v>
      </c>
      <c r="J93">
        <f t="shared" si="49"/>
        <v>0.23348986514481987</v>
      </c>
      <c r="K93">
        <f t="shared" si="50"/>
        <v>0.3028073429466458</v>
      </c>
      <c r="L93">
        <f t="shared" si="51"/>
        <v>0.364952870197311</v>
      </c>
      <c r="M93">
        <f t="shared" si="52"/>
        <v>0.4183234619908152</v>
      </c>
      <c r="N93">
        <f t="shared" si="53"/>
        <v>0.461486065907861</v>
      </c>
      <c r="O93">
        <f t="shared" si="54"/>
        <v>0.49323874467249224</v>
      </c>
      <c r="P93">
        <f t="shared" si="55"/>
        <v>0.5126706211223782</v>
      </c>
      <c r="Q93">
        <f t="shared" si="56"/>
        <v>0.5192124816312583</v>
      </c>
      <c r="R93">
        <f t="shared" si="57"/>
        <v>0.5126706211223782</v>
      </c>
      <c r="S93">
        <f t="shared" si="58"/>
        <v>0.49323874467249224</v>
      </c>
      <c r="T93">
        <f t="shared" si="59"/>
        <v>0.461486065907861</v>
      </c>
      <c r="U93">
        <f t="shared" si="60"/>
        <v>0.4183234619908152</v>
      </c>
      <c r="V93">
        <f t="shared" si="61"/>
        <v>0.364952870197311</v>
      </c>
      <c r="W93">
        <f t="shared" si="62"/>
        <v>0.3028073429466458</v>
      </c>
      <c r="X93">
        <f t="shared" si="63"/>
        <v>0.23348986514481987</v>
      </c>
      <c r="Y93">
        <f t="shared" si="64"/>
        <v>0.1587180733123398</v>
      </c>
      <c r="Z93">
        <f t="shared" si="65"/>
        <v>0.08027965494189383</v>
      </c>
      <c r="AA93" s="16">
        <v>0</v>
      </c>
      <c r="AC93" t="str">
        <f t="shared" si="45"/>
        <v>u(x,0.228)</v>
      </c>
    </row>
    <row r="94" spans="5:29" ht="12.75">
      <c r="E94" s="15">
        <f t="shared" si="46"/>
        <v>0.23100000000000015</v>
      </c>
      <c r="G94" s="16">
        <v>0</v>
      </c>
      <c r="H94">
        <f t="shared" si="47"/>
        <v>0.07983775816474635</v>
      </c>
      <c r="I94">
        <f t="shared" si="48"/>
        <v>0.157838082943228</v>
      </c>
      <c r="J94">
        <f t="shared" si="49"/>
        <v>0.23218082977746288</v>
      </c>
      <c r="K94">
        <f t="shared" si="50"/>
        <v>0.3010860748143672</v>
      </c>
      <c r="L94">
        <f t="shared" si="51"/>
        <v>0.3628468856875924</v>
      </c>
      <c r="M94">
        <f t="shared" si="52"/>
        <v>0.4158735449004652</v>
      </c>
      <c r="N94">
        <f t="shared" si="53"/>
        <v>0.4587476838712815</v>
      </c>
      <c r="O94">
        <f t="shared" si="54"/>
        <v>0.49028175211695335</v>
      </c>
      <c r="P94">
        <f t="shared" si="55"/>
        <v>0.5095770172965368</v>
      </c>
      <c r="Q94">
        <f t="shared" si="56"/>
        <v>0.5160723885869959</v>
      </c>
      <c r="R94">
        <f t="shared" si="57"/>
        <v>0.5095770172965368</v>
      </c>
      <c r="S94">
        <f t="shared" si="58"/>
        <v>0.49028175211695335</v>
      </c>
      <c r="T94">
        <f t="shared" si="59"/>
        <v>0.4587476838712815</v>
      </c>
      <c r="U94">
        <f t="shared" si="60"/>
        <v>0.4158735449004652</v>
      </c>
      <c r="V94">
        <f t="shared" si="61"/>
        <v>0.3628468856875924</v>
      </c>
      <c r="W94">
        <f t="shared" si="62"/>
        <v>0.3010860748143672</v>
      </c>
      <c r="X94">
        <f t="shared" si="63"/>
        <v>0.23218082977746288</v>
      </c>
      <c r="Y94">
        <f t="shared" si="64"/>
        <v>0.157838082943228</v>
      </c>
      <c r="Z94">
        <f t="shared" si="65"/>
        <v>0.07983775816474635</v>
      </c>
      <c r="AA94" s="16">
        <v>0</v>
      </c>
      <c r="AC94" t="str">
        <f t="shared" si="45"/>
        <v>u(x,0.231)</v>
      </c>
    </row>
    <row r="95" spans="5:29" ht="12.75">
      <c r="E95" s="15">
        <f t="shared" si="46"/>
        <v>0.23400000000000015</v>
      </c>
      <c r="G95" s="16">
        <v>0</v>
      </c>
      <c r="H95">
        <f t="shared" si="47"/>
        <v>0.07939677415204281</v>
      </c>
      <c r="I95">
        <f t="shared" si="48"/>
        <v>0.15696026423660878</v>
      </c>
      <c r="J95">
        <f t="shared" si="49"/>
        <v>0.23087582934610354</v>
      </c>
      <c r="K95">
        <f t="shared" si="50"/>
        <v>0.2993714106150842</v>
      </c>
      <c r="L95">
        <f t="shared" si="51"/>
        <v>0.3607506892891078</v>
      </c>
      <c r="M95">
        <f t="shared" si="52"/>
        <v>0.41343694004237164</v>
      </c>
      <c r="N95">
        <f t="shared" si="53"/>
        <v>0.45602606689724684</v>
      </c>
      <c r="O95">
        <f t="shared" si="54"/>
        <v>0.4873444393810921</v>
      </c>
      <c r="P95">
        <f t="shared" si="55"/>
        <v>0.506505042763147</v>
      </c>
      <c r="Q95">
        <f t="shared" si="56"/>
        <v>0.5129546103675755</v>
      </c>
      <c r="R95">
        <f t="shared" si="57"/>
        <v>0.506505042763147</v>
      </c>
      <c r="S95">
        <f t="shared" si="58"/>
        <v>0.4873444393810921</v>
      </c>
      <c r="T95">
        <f t="shared" si="59"/>
        <v>0.45602606689724684</v>
      </c>
      <c r="U95">
        <f t="shared" si="60"/>
        <v>0.41343694004237164</v>
      </c>
      <c r="V95">
        <f t="shared" si="61"/>
        <v>0.3607506892891078</v>
      </c>
      <c r="W95">
        <f t="shared" si="62"/>
        <v>0.2993714106150842</v>
      </c>
      <c r="X95">
        <f t="shared" si="63"/>
        <v>0.23087582934610354</v>
      </c>
      <c r="Y95">
        <f t="shared" si="64"/>
        <v>0.15696026423660878</v>
      </c>
      <c r="Z95">
        <f t="shared" si="65"/>
        <v>0.07939677415204281</v>
      </c>
      <c r="AA95" s="16">
        <v>0</v>
      </c>
      <c r="AC95" t="str">
        <f t="shared" si="45"/>
        <v>u(x,0.234)</v>
      </c>
    </row>
    <row r="96" spans="5:29" ht="12.75">
      <c r="E96" s="15">
        <f t="shared" si="46"/>
        <v>0.23700000000000015</v>
      </c>
      <c r="G96" s="16">
        <v>0</v>
      </c>
      <c r="H96">
        <f t="shared" si="47"/>
        <v>0.07895678597584836</v>
      </c>
      <c r="I96">
        <f t="shared" si="48"/>
        <v>0.15608476224259168</v>
      </c>
      <c r="J96">
        <f t="shared" si="49"/>
        <v>0.22957503322438014</v>
      </c>
      <c r="K96">
        <f t="shared" si="50"/>
        <v>0.2976634979922945</v>
      </c>
      <c r="L96">
        <f t="shared" si="51"/>
        <v>0.35866436258812545</v>
      </c>
      <c r="M96">
        <f t="shared" si="52"/>
        <v>0.41101363030675836</v>
      </c>
      <c r="N96">
        <f t="shared" si="53"/>
        <v>0.45332108584819963</v>
      </c>
      <c r="O96">
        <f t="shared" si="54"/>
        <v>0.4844265747966624</v>
      </c>
      <c r="P96">
        <f t="shared" si="55"/>
        <v>0.5034543941765167</v>
      </c>
      <c r="Q96">
        <f t="shared" si="56"/>
        <v>0.5098588179174498</v>
      </c>
      <c r="R96">
        <f t="shared" si="57"/>
        <v>0.5034543941765167</v>
      </c>
      <c r="S96">
        <f t="shared" si="58"/>
        <v>0.4844265747966624</v>
      </c>
      <c r="T96">
        <f t="shared" si="59"/>
        <v>0.45332108584819963</v>
      </c>
      <c r="U96">
        <f t="shared" si="60"/>
        <v>0.41101363030675836</v>
      </c>
      <c r="V96">
        <f t="shared" si="61"/>
        <v>0.35866436258812545</v>
      </c>
      <c r="W96">
        <f t="shared" si="62"/>
        <v>0.2976634979922945</v>
      </c>
      <c r="X96">
        <f t="shared" si="63"/>
        <v>0.22957503322438017</v>
      </c>
      <c r="Y96">
        <f t="shared" si="64"/>
        <v>0.15608476224259168</v>
      </c>
      <c r="Z96">
        <f t="shared" si="65"/>
        <v>0.07895678597584836</v>
      </c>
      <c r="AA96" s="16">
        <v>0</v>
      </c>
      <c r="AC96" t="str">
        <f t="shared" si="45"/>
        <v>u(x,0.237)</v>
      </c>
    </row>
    <row r="97" spans="5:29" ht="12.75">
      <c r="E97" s="15">
        <f t="shared" si="46"/>
        <v>0.24000000000000016</v>
      </c>
      <c r="G97" s="16">
        <v>0</v>
      </c>
      <c r="H97">
        <f t="shared" si="47"/>
        <v>0.07851787164566315</v>
      </c>
      <c r="I97">
        <f t="shared" si="48"/>
        <v>0.15521171297420253</v>
      </c>
      <c r="J97">
        <f t="shared" si="49"/>
        <v>0.22827859973305034</v>
      </c>
      <c r="K97">
        <f t="shared" si="50"/>
        <v>0.2959624739509945</v>
      </c>
      <c r="L97">
        <f t="shared" si="51"/>
        <v>0.35658797933759795</v>
      </c>
      <c r="M97">
        <f t="shared" si="52"/>
        <v>0.40860359538423235</v>
      </c>
      <c r="N97">
        <f t="shared" si="53"/>
        <v>0.45063261386588477</v>
      </c>
      <c r="O97">
        <f t="shared" si="54"/>
        <v>0.4815279341001964</v>
      </c>
      <c r="P97">
        <f t="shared" si="55"/>
        <v>0.5004247792231756</v>
      </c>
      <c r="Q97">
        <f t="shared" si="56"/>
        <v>0.506784694521802</v>
      </c>
      <c r="R97">
        <f t="shared" si="57"/>
        <v>0.5004247792231756</v>
      </c>
      <c r="S97">
        <f t="shared" si="58"/>
        <v>0.4815279341001964</v>
      </c>
      <c r="T97">
        <f t="shared" si="59"/>
        <v>0.45063261386588477</v>
      </c>
      <c r="U97">
        <f t="shared" si="60"/>
        <v>0.40860359538423235</v>
      </c>
      <c r="V97">
        <f t="shared" si="61"/>
        <v>0.35658797933759795</v>
      </c>
      <c r="W97">
        <f t="shared" si="62"/>
        <v>0.2959624739509945</v>
      </c>
      <c r="X97">
        <f t="shared" si="63"/>
        <v>0.22827859973305037</v>
      </c>
      <c r="Y97">
        <f t="shared" si="64"/>
        <v>0.15521171297420253</v>
      </c>
      <c r="Z97">
        <f t="shared" si="65"/>
        <v>0.07851787164566315</v>
      </c>
      <c r="AA97" s="16">
        <v>0</v>
      </c>
      <c r="AC97" t="str">
        <f t="shared" si="45"/>
        <v>u(x,0.24)</v>
      </c>
    </row>
  </sheetData>
  <mergeCells count="8">
    <mergeCell ref="A25:C25"/>
    <mergeCell ref="A26:C26"/>
    <mergeCell ref="A27:C27"/>
    <mergeCell ref="A28:C28"/>
    <mergeCell ref="B1:N1"/>
    <mergeCell ref="P1:AC1"/>
    <mergeCell ref="A15:B15"/>
    <mergeCell ref="A23:B2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